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 Klinkers\Documents\GDT\Carma\Nova triade - planilha explicação\"/>
    </mc:Choice>
  </mc:AlternateContent>
  <bookViews>
    <workbookView xWindow="480" yWindow="120" windowWidth="18195" windowHeight="8025"/>
  </bookViews>
  <sheets>
    <sheet name="CARTAS" sheetId="11" r:id="rId1"/>
    <sheet name="GRUPOS" sheetId="21" r:id="rId2"/>
    <sheet name="TENDÊNCIAS" sheetId="19" r:id="rId3"/>
    <sheet name="PERFIL BASICO" sheetId="16" r:id="rId4"/>
    <sheet name="PERFIL DE EXECUÇÃO" sheetId="17" r:id="rId5"/>
    <sheet name="PERFIL DE LIDERANÇA" sheetId="18" r:id="rId6"/>
    <sheet name="DESCRIÇÃO DOS PERFIS" sheetId="22" r:id="rId7"/>
    <sheet name="M" sheetId="15" state="hidden" r:id="rId8"/>
    <sheet name="A" sheetId="14" state="hidden" r:id="rId9"/>
    <sheet name="O" sheetId="13" state="hidden" r:id="rId10"/>
    <sheet name="H" sheetId="1" state="hidden" r:id="rId11"/>
  </sheets>
  <definedNames>
    <definedName name="_xlnm.Print_Area" localSheetId="0">CARTAS!$B$1:$AN$76</definedName>
    <definedName name="_xlnm.Print_Area" localSheetId="1">GRUPOS!$B$1:$AN$76</definedName>
    <definedName name="_xlnm.Print_Area" localSheetId="3">'PERFIL BASICO'!$A$1:$K$52</definedName>
    <definedName name="_xlnm.Print_Area" localSheetId="4">'PERFIL DE EXECUÇÃO'!$A$1:$K$54</definedName>
    <definedName name="_xlnm.Print_Area" localSheetId="5">'PERFIL DE LIDERANÇA'!$A$1:$O$56</definedName>
    <definedName name="_xlnm.Print_Area" localSheetId="2">TENDÊNCIAS!$B$1:$S$46</definedName>
  </definedNames>
  <calcPr calcId="171027"/>
</workbook>
</file>

<file path=xl/calcChain.xml><?xml version="1.0" encoding="utf-8"?>
<calcChain xmlns="http://schemas.openxmlformats.org/spreadsheetml/2006/main">
  <c r="BF76" i="11" l="1"/>
  <c r="AX76" i="11"/>
  <c r="AW76" i="11"/>
  <c r="BJ76" i="11" s="1"/>
  <c r="AV76" i="11"/>
  <c r="BA76" i="11" s="1"/>
  <c r="AU76" i="11"/>
  <c r="AZ76" i="11" s="1"/>
  <c r="AT76" i="11"/>
  <c r="AY76" i="11" s="1"/>
  <c r="AS76" i="11"/>
  <c r="BC76" i="11" s="1"/>
  <c r="AR76" i="11"/>
  <c r="AQ76" i="11"/>
  <c r="BH76" i="11" s="1"/>
  <c r="AP76" i="11"/>
  <c r="BF75" i="11"/>
  <c r="BD75" i="11"/>
  <c r="BC75" i="11"/>
  <c r="AX75" i="11"/>
  <c r="AW75" i="11"/>
  <c r="BJ75" i="11" s="1"/>
  <c r="AV75" i="11"/>
  <c r="BA75" i="11" s="1"/>
  <c r="AU75" i="11"/>
  <c r="AZ75" i="11" s="1"/>
  <c r="AT75" i="11"/>
  <c r="AY75" i="11" s="1"/>
  <c r="AS75" i="11"/>
  <c r="AR75" i="11"/>
  <c r="AQ75" i="11"/>
  <c r="BH75" i="11" s="1"/>
  <c r="AP75" i="11"/>
  <c r="BC74" i="11"/>
  <c r="AW74" i="11"/>
  <c r="BJ74" i="11" s="1"/>
  <c r="AV74" i="11"/>
  <c r="BK74" i="11" s="1"/>
  <c r="AU74" i="11"/>
  <c r="AZ74" i="11" s="1"/>
  <c r="AT74" i="11"/>
  <c r="AS74" i="11"/>
  <c r="AR74" i="11"/>
  <c r="AX74" i="11" s="1"/>
  <c r="AQ74" i="11"/>
  <c r="BH74" i="11" s="1"/>
  <c r="AP74" i="11"/>
  <c r="BI73" i="11"/>
  <c r="BF73" i="11"/>
  <c r="AY73" i="11"/>
  <c r="AX73" i="11"/>
  <c r="AW73" i="11"/>
  <c r="BJ73" i="11" s="1"/>
  <c r="AV73" i="11"/>
  <c r="BK73" i="11" s="1"/>
  <c r="AU73" i="11"/>
  <c r="AT73" i="11"/>
  <c r="AS73" i="11"/>
  <c r="BC73" i="11" s="1"/>
  <c r="AR73" i="11"/>
  <c r="AQ73" i="11"/>
  <c r="BH73" i="11" s="1"/>
  <c r="AP73" i="11"/>
  <c r="BK72" i="11"/>
  <c r="BF72" i="11"/>
  <c r="BA72" i="11"/>
  <c r="AX72" i="11"/>
  <c r="AW72" i="11"/>
  <c r="BJ72" i="11" s="1"/>
  <c r="AV72" i="11"/>
  <c r="AU72" i="11"/>
  <c r="AZ72" i="11" s="1"/>
  <c r="AT72" i="11"/>
  <c r="AY72" i="11" s="1"/>
  <c r="AS72" i="11"/>
  <c r="BC72" i="11" s="1"/>
  <c r="AR72" i="11"/>
  <c r="AQ72" i="11"/>
  <c r="BH72" i="11" s="1"/>
  <c r="AP72" i="11"/>
  <c r="BF71" i="11"/>
  <c r="BD71" i="11"/>
  <c r="BC71" i="11"/>
  <c r="AX71" i="11"/>
  <c r="AW71" i="11"/>
  <c r="BJ71" i="11" s="1"/>
  <c r="AV71" i="11"/>
  <c r="BA71" i="11" s="1"/>
  <c r="AU71" i="11"/>
  <c r="AZ71" i="11" s="1"/>
  <c r="AT71" i="11"/>
  <c r="AY71" i="11" s="1"/>
  <c r="AS71" i="11"/>
  <c r="AR71" i="11"/>
  <c r="AQ71" i="11"/>
  <c r="BH71" i="11" s="1"/>
  <c r="AP71" i="11"/>
  <c r="BC70" i="11"/>
  <c r="AW70" i="11"/>
  <c r="BJ70" i="11" s="1"/>
  <c r="AV70" i="11"/>
  <c r="BK70" i="11" s="1"/>
  <c r="AU70" i="11"/>
  <c r="AZ70" i="11" s="1"/>
  <c r="AT70" i="11"/>
  <c r="AS70" i="11"/>
  <c r="AR70" i="11"/>
  <c r="AX70" i="11" s="1"/>
  <c r="AQ70" i="11"/>
  <c r="BH70" i="11" s="1"/>
  <c r="AP70" i="11"/>
  <c r="BI69" i="11"/>
  <c r="BF69" i="11"/>
  <c r="AY69" i="11"/>
  <c r="AX69" i="11"/>
  <c r="AW69" i="11"/>
  <c r="BJ69" i="11" s="1"/>
  <c r="AV69" i="11"/>
  <c r="BK69" i="11" s="1"/>
  <c r="AU69" i="11"/>
  <c r="AT69" i="11"/>
  <c r="AS69" i="11"/>
  <c r="BC69" i="11" s="1"/>
  <c r="AR69" i="11"/>
  <c r="AQ69" i="11"/>
  <c r="BH69" i="11" s="1"/>
  <c r="AP69" i="11"/>
  <c r="BK68" i="11"/>
  <c r="BF68" i="11"/>
  <c r="BA68" i="11"/>
  <c r="AX68" i="11"/>
  <c r="AW68" i="11"/>
  <c r="BJ68" i="11" s="1"/>
  <c r="AV68" i="11"/>
  <c r="AU68" i="11"/>
  <c r="AZ68" i="11" s="1"/>
  <c r="AT68" i="11"/>
  <c r="AY68" i="11" s="1"/>
  <c r="AS68" i="11"/>
  <c r="BC68" i="11" s="1"/>
  <c r="AR68" i="11"/>
  <c r="AQ68" i="11"/>
  <c r="BH68" i="11" s="1"/>
  <c r="AP68" i="11"/>
  <c r="BF67" i="11"/>
  <c r="BD67" i="11"/>
  <c r="BC67" i="11"/>
  <c r="AX67" i="11"/>
  <c r="AW67" i="11"/>
  <c r="BJ67" i="11" s="1"/>
  <c r="AV67" i="11"/>
  <c r="BA67" i="11" s="1"/>
  <c r="AU67" i="11"/>
  <c r="AZ67" i="11" s="1"/>
  <c r="AT67" i="11"/>
  <c r="AY67" i="11" s="1"/>
  <c r="AS67" i="11"/>
  <c r="AR67" i="11"/>
  <c r="AQ67" i="11"/>
  <c r="BH67" i="11" s="1"/>
  <c r="AP67" i="11"/>
  <c r="BC66" i="11"/>
  <c r="AW66" i="11"/>
  <c r="BJ66" i="11" s="1"/>
  <c r="AV66" i="11"/>
  <c r="BK66" i="11" s="1"/>
  <c r="AU66" i="11"/>
  <c r="AZ66" i="11" s="1"/>
  <c r="AT66" i="11"/>
  <c r="AS66" i="11"/>
  <c r="AR66" i="11"/>
  <c r="AX66" i="11" s="1"/>
  <c r="AQ66" i="11"/>
  <c r="BH66" i="11" s="1"/>
  <c r="AP66" i="11"/>
  <c r="BI65" i="11"/>
  <c r="BF65" i="11"/>
  <c r="AY65" i="11"/>
  <c r="AX65" i="11"/>
  <c r="AW65" i="11"/>
  <c r="BJ65" i="11" s="1"/>
  <c r="AV65" i="11"/>
  <c r="BK65" i="11" s="1"/>
  <c r="AU65" i="11"/>
  <c r="AT65" i="11"/>
  <c r="AS65" i="11"/>
  <c r="BC65" i="11" s="1"/>
  <c r="AR65" i="11"/>
  <c r="AQ65" i="11"/>
  <c r="BH65" i="11" s="1"/>
  <c r="AP65" i="11"/>
  <c r="BK64" i="11"/>
  <c r="BF64" i="11"/>
  <c r="BA64" i="11"/>
  <c r="AX64" i="11"/>
  <c r="AW64" i="11"/>
  <c r="BJ64" i="11" s="1"/>
  <c r="AV64" i="11"/>
  <c r="AU64" i="11"/>
  <c r="AZ64" i="11" s="1"/>
  <c r="AT64" i="11"/>
  <c r="AY64" i="11" s="1"/>
  <c r="AS64" i="11"/>
  <c r="BC64" i="11" s="1"/>
  <c r="AR64" i="11"/>
  <c r="AQ64" i="11"/>
  <c r="BH64" i="11" s="1"/>
  <c r="AP64" i="11"/>
  <c r="BF63" i="11"/>
  <c r="BD63" i="11"/>
  <c r="BC63" i="11"/>
  <c r="AX63" i="11"/>
  <c r="AW63" i="11"/>
  <c r="BJ63" i="11" s="1"/>
  <c r="AV63" i="11"/>
  <c r="BA63" i="11" s="1"/>
  <c r="AU63" i="11"/>
  <c r="AZ63" i="11" s="1"/>
  <c r="AT63" i="11"/>
  <c r="AY63" i="11" s="1"/>
  <c r="AS63" i="11"/>
  <c r="AR63" i="11"/>
  <c r="AQ63" i="11"/>
  <c r="BH63" i="11" s="1"/>
  <c r="AP63" i="11"/>
  <c r="BC62" i="11"/>
  <c r="AW62" i="11"/>
  <c r="BJ62" i="11" s="1"/>
  <c r="AV62" i="11"/>
  <c r="BK62" i="11" s="1"/>
  <c r="AU62" i="11"/>
  <c r="AZ62" i="11" s="1"/>
  <c r="AT62" i="11"/>
  <c r="AS62" i="11"/>
  <c r="AR62" i="11"/>
  <c r="AX62" i="11" s="1"/>
  <c r="AQ62" i="11"/>
  <c r="BH62" i="11" s="1"/>
  <c r="AP62" i="11"/>
  <c r="BI61" i="11"/>
  <c r="BF61" i="11"/>
  <c r="AY61" i="11"/>
  <c r="AX61" i="11"/>
  <c r="AW61" i="11"/>
  <c r="BJ61" i="11" s="1"/>
  <c r="AV61" i="11"/>
  <c r="BK61" i="11" s="1"/>
  <c r="AU61" i="11"/>
  <c r="AT61" i="11"/>
  <c r="AS61" i="11"/>
  <c r="BC61" i="11" s="1"/>
  <c r="AR61" i="11"/>
  <c r="AQ61" i="11"/>
  <c r="BH61" i="11" s="1"/>
  <c r="AP61" i="11"/>
  <c r="BH60" i="11"/>
  <c r="BD60" i="11"/>
  <c r="AX60" i="11"/>
  <c r="AW60" i="11"/>
  <c r="AV60" i="11"/>
  <c r="BA60" i="11" s="1"/>
  <c r="AU60" i="11"/>
  <c r="AZ60" i="11" s="1"/>
  <c r="AT60" i="11"/>
  <c r="AY60" i="11" s="1"/>
  <c r="AS60" i="11"/>
  <c r="BC60" i="11" s="1"/>
  <c r="AR60" i="11"/>
  <c r="AQ60" i="11"/>
  <c r="AP60" i="11"/>
  <c r="BI59" i="11"/>
  <c r="BD59" i="11"/>
  <c r="BA59" i="11"/>
  <c r="AW59" i="11"/>
  <c r="AV59" i="11"/>
  <c r="BF59" i="11" s="1"/>
  <c r="AU59" i="11"/>
  <c r="AZ59" i="11" s="1"/>
  <c r="AT59" i="11"/>
  <c r="AY59" i="11" s="1"/>
  <c r="AS59" i="11"/>
  <c r="BC59" i="11" s="1"/>
  <c r="AR59" i="11"/>
  <c r="AX59" i="11" s="1"/>
  <c r="AQ59" i="11"/>
  <c r="BH59" i="11" s="1"/>
  <c r="AP59" i="11"/>
  <c r="BK58" i="11"/>
  <c r="BD58" i="11"/>
  <c r="AX58" i="11"/>
  <c r="AW58" i="11"/>
  <c r="AV58" i="11"/>
  <c r="BA58" i="11" s="1"/>
  <c r="AU58" i="11"/>
  <c r="AZ58" i="11" s="1"/>
  <c r="AT58" i="11"/>
  <c r="AS58" i="11"/>
  <c r="BC58" i="11" s="1"/>
  <c r="AR58" i="11"/>
  <c r="AQ58" i="11"/>
  <c r="BH58" i="11" s="1"/>
  <c r="AP58" i="11"/>
  <c r="AW57" i="11"/>
  <c r="AV57" i="11"/>
  <c r="BF57" i="11" s="1"/>
  <c r="AU57" i="11"/>
  <c r="AT57" i="11"/>
  <c r="AY57" i="11" s="1"/>
  <c r="AS57" i="11"/>
  <c r="BC57" i="11" s="1"/>
  <c r="AR57" i="11"/>
  <c r="AX57" i="11" s="1"/>
  <c r="AQ57" i="11"/>
  <c r="BH57" i="11" s="1"/>
  <c r="AP57" i="11"/>
  <c r="BI56" i="11"/>
  <c r="BC56" i="11"/>
  <c r="AW56" i="11"/>
  <c r="AV56" i="11"/>
  <c r="BK56" i="11" s="1"/>
  <c r="AU56" i="11"/>
  <c r="AZ56" i="11" s="1"/>
  <c r="AT56" i="11"/>
  <c r="AY56" i="11" s="1"/>
  <c r="AS56" i="11"/>
  <c r="AR56" i="11"/>
  <c r="AX56" i="11" s="1"/>
  <c r="AQ56" i="11"/>
  <c r="BH56" i="11" s="1"/>
  <c r="AP56" i="11"/>
  <c r="BF55" i="11"/>
  <c r="BA55" i="11"/>
  <c r="AW55" i="11"/>
  <c r="AV55" i="11"/>
  <c r="BK55" i="11" s="1"/>
  <c r="AU55" i="11"/>
  <c r="AZ55" i="11" s="1"/>
  <c r="AT55" i="11"/>
  <c r="AY55" i="11" s="1"/>
  <c r="AS55" i="11"/>
  <c r="BC55" i="11" s="1"/>
  <c r="AR55" i="11"/>
  <c r="AX55" i="11" s="1"/>
  <c r="AQ55" i="11"/>
  <c r="BH55" i="11" s="1"/>
  <c r="AP55" i="11"/>
  <c r="BK54" i="11"/>
  <c r="BF54" i="11"/>
  <c r="AY54" i="11"/>
  <c r="AX54" i="11"/>
  <c r="AW54" i="11"/>
  <c r="AV54" i="11"/>
  <c r="BA54" i="11" s="1"/>
  <c r="AU54" i="11"/>
  <c r="AZ54" i="11" s="1"/>
  <c r="AT54" i="11"/>
  <c r="BI54" i="11" s="1"/>
  <c r="AS54" i="11"/>
  <c r="BC54" i="11" s="1"/>
  <c r="AR54" i="11"/>
  <c r="AQ54" i="11"/>
  <c r="BH54" i="11" s="1"/>
  <c r="AP54" i="11"/>
  <c r="BK53" i="11"/>
  <c r="BF53" i="11"/>
  <c r="AY53" i="11"/>
  <c r="AW53" i="11"/>
  <c r="AV53" i="11"/>
  <c r="BA53" i="11" s="1"/>
  <c r="AU53" i="11"/>
  <c r="AT53" i="11"/>
  <c r="BI53" i="11" s="1"/>
  <c r="AS53" i="11"/>
  <c r="BC53" i="11" s="1"/>
  <c r="AR53" i="11"/>
  <c r="AX53" i="11" s="1"/>
  <c r="AQ53" i="11"/>
  <c r="BH53" i="11" s="1"/>
  <c r="AP53" i="11"/>
  <c r="BK52" i="11"/>
  <c r="BI52" i="11"/>
  <c r="BD52" i="11"/>
  <c r="BA52" i="11"/>
  <c r="AW52" i="11"/>
  <c r="AV52" i="11"/>
  <c r="BF52" i="11" s="1"/>
  <c r="AU52" i="11"/>
  <c r="AZ52" i="11" s="1"/>
  <c r="AT52" i="11"/>
  <c r="AY52" i="11" s="1"/>
  <c r="AS52" i="11"/>
  <c r="BC52" i="11" s="1"/>
  <c r="AR52" i="11"/>
  <c r="AX52" i="11" s="1"/>
  <c r="AQ52" i="11"/>
  <c r="BH52" i="11" s="1"/>
  <c r="AP52" i="11"/>
  <c r="BK51" i="11"/>
  <c r="BD51" i="11"/>
  <c r="AX51" i="11"/>
  <c r="AW51" i="11"/>
  <c r="AV51" i="11"/>
  <c r="BA51" i="11" s="1"/>
  <c r="AU51" i="11"/>
  <c r="AZ51" i="11" s="1"/>
  <c r="AT51" i="11"/>
  <c r="AY51" i="11" s="1"/>
  <c r="AS51" i="11"/>
  <c r="BC51" i="11" s="1"/>
  <c r="AR51" i="11"/>
  <c r="AQ51" i="11"/>
  <c r="BH51" i="11" s="1"/>
  <c r="AP51" i="11"/>
  <c r="AW50" i="11"/>
  <c r="AV50" i="11"/>
  <c r="AU50" i="11"/>
  <c r="AZ50" i="11" s="1"/>
  <c r="AT50" i="11"/>
  <c r="BI50" i="11" s="1"/>
  <c r="AS50" i="11"/>
  <c r="BC50" i="11" s="1"/>
  <c r="AR50" i="11"/>
  <c r="AX50" i="11" s="1"/>
  <c r="AQ50" i="11"/>
  <c r="BH50" i="11" s="1"/>
  <c r="AP50" i="11"/>
  <c r="AX49" i="11"/>
  <c r="AW49" i="11"/>
  <c r="AV49" i="11"/>
  <c r="BK49" i="11" s="1"/>
  <c r="AU49" i="11"/>
  <c r="AT49" i="11"/>
  <c r="AY49" i="11" s="1"/>
  <c r="AS49" i="11"/>
  <c r="BC49" i="11" s="1"/>
  <c r="AR49" i="11"/>
  <c r="AQ49" i="11"/>
  <c r="BH49" i="11" s="1"/>
  <c r="AP49" i="11"/>
  <c r="AW48" i="11"/>
  <c r="AV48" i="11"/>
  <c r="BK48" i="11" s="1"/>
  <c r="AU48" i="11"/>
  <c r="AZ48" i="11" s="1"/>
  <c r="AT48" i="11"/>
  <c r="BI48" i="11" s="1"/>
  <c r="AS48" i="11"/>
  <c r="BC48" i="11" s="1"/>
  <c r="AR48" i="11"/>
  <c r="AX48" i="11" s="1"/>
  <c r="AQ48" i="11"/>
  <c r="BH48" i="11" s="1"/>
  <c r="AP48" i="11"/>
  <c r="BJ47" i="11"/>
  <c r="AW47" i="11"/>
  <c r="BE47" i="11" s="1"/>
  <c r="AV47" i="11"/>
  <c r="BK47" i="11" s="1"/>
  <c r="AU47" i="11"/>
  <c r="AZ47" i="11" s="1"/>
  <c r="AT47" i="11"/>
  <c r="BI47" i="11" s="1"/>
  <c r="AS47" i="11"/>
  <c r="BC47" i="11" s="1"/>
  <c r="AR47" i="11"/>
  <c r="AX47" i="11" s="1"/>
  <c r="AQ47" i="11"/>
  <c r="BH47" i="11" s="1"/>
  <c r="AP47" i="11"/>
  <c r="AW46" i="11"/>
  <c r="BE46" i="11" s="1"/>
  <c r="AV46" i="11"/>
  <c r="BK46" i="11" s="1"/>
  <c r="AU46" i="11"/>
  <c r="AZ46" i="11" s="1"/>
  <c r="AT46" i="11"/>
  <c r="BI46" i="11" s="1"/>
  <c r="AS46" i="11"/>
  <c r="BC46" i="11" s="1"/>
  <c r="AR46" i="11"/>
  <c r="AX46" i="11" s="1"/>
  <c r="AQ46" i="11"/>
  <c r="BH46" i="11" s="1"/>
  <c r="AP46" i="11"/>
  <c r="AW45" i="11"/>
  <c r="BE45" i="11" s="1"/>
  <c r="AV45" i="11"/>
  <c r="BK45" i="11" s="1"/>
  <c r="AU45" i="11"/>
  <c r="AZ45" i="11" s="1"/>
  <c r="AT45" i="11"/>
  <c r="BI45" i="11" s="1"/>
  <c r="AS45" i="11"/>
  <c r="BC45" i="11" s="1"/>
  <c r="AR45" i="11"/>
  <c r="AX45" i="11" s="1"/>
  <c r="AQ45" i="11"/>
  <c r="BH45" i="11" s="1"/>
  <c r="AP45" i="11"/>
  <c r="BJ44" i="11"/>
  <c r="AW44" i="11"/>
  <c r="BE44" i="11" s="1"/>
  <c r="AV44" i="11"/>
  <c r="BK44" i="11" s="1"/>
  <c r="AU44" i="11"/>
  <c r="AZ44" i="11" s="1"/>
  <c r="AT44" i="11"/>
  <c r="BI44" i="11" s="1"/>
  <c r="AS44" i="11"/>
  <c r="BC44" i="11" s="1"/>
  <c r="AR44" i="11"/>
  <c r="AX44" i="11" s="1"/>
  <c r="AQ44" i="11"/>
  <c r="BH44" i="11" s="1"/>
  <c r="AP44" i="11"/>
  <c r="BJ43" i="11"/>
  <c r="AW43" i="11"/>
  <c r="BE43" i="11" s="1"/>
  <c r="AV43" i="11"/>
  <c r="BK43" i="11" s="1"/>
  <c r="AU43" i="11"/>
  <c r="AZ43" i="11" s="1"/>
  <c r="AT43" i="11"/>
  <c r="BI43" i="11" s="1"/>
  <c r="AS43" i="11"/>
  <c r="BC43" i="11" s="1"/>
  <c r="AR43" i="11"/>
  <c r="AX43" i="11" s="1"/>
  <c r="AQ43" i="11"/>
  <c r="BH43" i="11" s="1"/>
  <c r="AP43" i="11"/>
  <c r="BE42" i="11"/>
  <c r="AW42" i="11"/>
  <c r="BJ42" i="11" s="1"/>
  <c r="AV42" i="11"/>
  <c r="BK42" i="11" s="1"/>
  <c r="AU42" i="11"/>
  <c r="AZ42" i="11" s="1"/>
  <c r="AT42" i="11"/>
  <c r="BI42" i="11" s="1"/>
  <c r="AS42" i="11"/>
  <c r="BC42" i="11" s="1"/>
  <c r="AR42" i="11"/>
  <c r="AX42" i="11" s="1"/>
  <c r="AQ42" i="11"/>
  <c r="BH42" i="11" s="1"/>
  <c r="AP42" i="11"/>
  <c r="AK147" i="21"/>
  <c r="AK76" i="21" s="1"/>
  <c r="AP76" i="21" s="1"/>
  <c r="AF147" i="21"/>
  <c r="AA147" i="21"/>
  <c r="AA76" i="21" s="1"/>
  <c r="AW76" i="21" s="1"/>
  <c r="V147" i="21"/>
  <c r="V76" i="21" s="1"/>
  <c r="AU76" i="21" s="1"/>
  <c r="Q147" i="21"/>
  <c r="Q76" i="21" s="1"/>
  <c r="AT76" i="21" s="1"/>
  <c r="L147" i="21"/>
  <c r="G147" i="21"/>
  <c r="G76" i="21" s="1"/>
  <c r="AR76" i="21" s="1"/>
  <c r="AX76" i="21" s="1"/>
  <c r="B147" i="21"/>
  <c r="B76" i="21" s="1"/>
  <c r="AQ76" i="21" s="1"/>
  <c r="BH76" i="21" s="1"/>
  <c r="AK146" i="21"/>
  <c r="AK75" i="21" s="1"/>
  <c r="AP75" i="21" s="1"/>
  <c r="AF146" i="21"/>
  <c r="AA146" i="21"/>
  <c r="AA75" i="21" s="1"/>
  <c r="AW75" i="21" s="1"/>
  <c r="V146" i="21"/>
  <c r="V75" i="21" s="1"/>
  <c r="AU75" i="21" s="1"/>
  <c r="Q146" i="21"/>
  <c r="Q75" i="21" s="1"/>
  <c r="AT75" i="21" s="1"/>
  <c r="L146" i="21"/>
  <c r="G146" i="21"/>
  <c r="G75" i="21" s="1"/>
  <c r="AR75" i="21" s="1"/>
  <c r="AX75" i="21" s="1"/>
  <c r="B146" i="21"/>
  <c r="B75" i="21" s="1"/>
  <c r="AQ75" i="21" s="1"/>
  <c r="BH75" i="21" s="1"/>
  <c r="AK145" i="21"/>
  <c r="AK74" i="21" s="1"/>
  <c r="AP74" i="21" s="1"/>
  <c r="AF145" i="21"/>
  <c r="AA145" i="21"/>
  <c r="AA74" i="21" s="1"/>
  <c r="AW74" i="21" s="1"/>
  <c r="V145" i="21"/>
  <c r="V74" i="21" s="1"/>
  <c r="AU74" i="21" s="1"/>
  <c r="Q145" i="21"/>
  <c r="Q74" i="21" s="1"/>
  <c r="AT74" i="21" s="1"/>
  <c r="L145" i="21"/>
  <c r="G145" i="21"/>
  <c r="G74" i="21" s="1"/>
  <c r="AR74" i="21" s="1"/>
  <c r="AX74" i="21" s="1"/>
  <c r="B145" i="21"/>
  <c r="B74" i="21" s="1"/>
  <c r="AQ74" i="21" s="1"/>
  <c r="BH74" i="21" s="1"/>
  <c r="AK144" i="21"/>
  <c r="AF144" i="21"/>
  <c r="AA144" i="21"/>
  <c r="AA73" i="21" s="1"/>
  <c r="AW73" i="21" s="1"/>
  <c r="BE73" i="21" s="1"/>
  <c r="V144" i="21"/>
  <c r="V73" i="21" s="1"/>
  <c r="AU73" i="21" s="1"/>
  <c r="BD73" i="21" s="1"/>
  <c r="Q144" i="21"/>
  <c r="L144" i="21"/>
  <c r="G144" i="21"/>
  <c r="G73" i="21" s="1"/>
  <c r="AR73" i="21" s="1"/>
  <c r="AX73" i="21" s="1"/>
  <c r="B144" i="21"/>
  <c r="B73" i="21" s="1"/>
  <c r="AQ73" i="21" s="1"/>
  <c r="BH73" i="21" s="1"/>
  <c r="AK143" i="21"/>
  <c r="AF143" i="21"/>
  <c r="AA143" i="21"/>
  <c r="AA72" i="21" s="1"/>
  <c r="AW72" i="21" s="1"/>
  <c r="V143" i="21"/>
  <c r="V72" i="21" s="1"/>
  <c r="AU72" i="21" s="1"/>
  <c r="AZ72" i="21" s="1"/>
  <c r="Q143" i="21"/>
  <c r="L143" i="21"/>
  <c r="G143" i="21"/>
  <c r="G72" i="21" s="1"/>
  <c r="AR72" i="21" s="1"/>
  <c r="AX72" i="21" s="1"/>
  <c r="B143" i="21"/>
  <c r="AK142" i="21"/>
  <c r="AK71" i="21" s="1"/>
  <c r="AP71" i="21" s="1"/>
  <c r="AF142" i="21"/>
  <c r="AA142" i="21"/>
  <c r="AA71" i="21" s="1"/>
  <c r="AW71" i="21" s="1"/>
  <c r="V142" i="21"/>
  <c r="V71" i="21" s="1"/>
  <c r="AU71" i="21" s="1"/>
  <c r="BD71" i="21" s="1"/>
  <c r="Q142" i="21"/>
  <c r="Q71" i="21" s="1"/>
  <c r="AT71" i="21" s="1"/>
  <c r="L142" i="21"/>
  <c r="G142" i="21"/>
  <c r="G71" i="21" s="1"/>
  <c r="AR71" i="21" s="1"/>
  <c r="AX71" i="21" s="1"/>
  <c r="B142" i="21"/>
  <c r="B71" i="21" s="1"/>
  <c r="AQ71" i="21" s="1"/>
  <c r="BH71" i="21" s="1"/>
  <c r="AK141" i="21"/>
  <c r="AK70" i="21" s="1"/>
  <c r="AP70" i="21" s="1"/>
  <c r="AF141" i="21"/>
  <c r="AA141" i="21"/>
  <c r="V141" i="21"/>
  <c r="Q141" i="21"/>
  <c r="Q70" i="21" s="1"/>
  <c r="AT70" i="21" s="1"/>
  <c r="L141" i="21"/>
  <c r="G141" i="21"/>
  <c r="B141" i="21"/>
  <c r="AK140" i="21"/>
  <c r="AK69" i="21" s="1"/>
  <c r="AP69" i="21" s="1"/>
  <c r="AF140" i="21"/>
  <c r="AA140" i="21"/>
  <c r="AA69" i="21" s="1"/>
  <c r="AW69" i="21" s="1"/>
  <c r="BE69" i="21" s="1"/>
  <c r="V140" i="21"/>
  <c r="V69" i="21" s="1"/>
  <c r="AU69" i="21" s="1"/>
  <c r="Q140" i="21"/>
  <c r="L140" i="21"/>
  <c r="G140" i="21"/>
  <c r="G69" i="21" s="1"/>
  <c r="AR69" i="21" s="1"/>
  <c r="AX69" i="21" s="1"/>
  <c r="B140" i="21"/>
  <c r="B69" i="21" s="1"/>
  <c r="AQ69" i="21" s="1"/>
  <c r="BH69" i="21" s="1"/>
  <c r="AK139" i="21"/>
  <c r="AK68" i="21" s="1"/>
  <c r="AP68" i="21" s="1"/>
  <c r="AF139" i="21"/>
  <c r="AA139" i="21"/>
  <c r="AA68" i="21" s="1"/>
  <c r="AW68" i="21" s="1"/>
  <c r="V139" i="21"/>
  <c r="V68" i="21" s="1"/>
  <c r="AU68" i="21" s="1"/>
  <c r="Q139" i="21"/>
  <c r="Q68" i="21" s="1"/>
  <c r="AT68" i="21" s="1"/>
  <c r="L139" i="21"/>
  <c r="G139" i="21"/>
  <c r="G68" i="21" s="1"/>
  <c r="AR68" i="21" s="1"/>
  <c r="AX68" i="21" s="1"/>
  <c r="B139" i="21"/>
  <c r="B68" i="21" s="1"/>
  <c r="AQ68" i="21" s="1"/>
  <c r="BH68" i="21" s="1"/>
  <c r="AK138" i="21"/>
  <c r="AK67" i="21" s="1"/>
  <c r="AP67" i="21" s="1"/>
  <c r="AF138" i="21"/>
  <c r="AA138" i="21"/>
  <c r="AA67" i="21" s="1"/>
  <c r="AW67" i="21" s="1"/>
  <c r="V138" i="21"/>
  <c r="V67" i="21" s="1"/>
  <c r="AU67" i="21" s="1"/>
  <c r="Q138" i="21"/>
  <c r="Q67" i="21" s="1"/>
  <c r="AT67" i="21" s="1"/>
  <c r="L138" i="21"/>
  <c r="G138" i="21"/>
  <c r="G67" i="21" s="1"/>
  <c r="AR67" i="21" s="1"/>
  <c r="AX67" i="21" s="1"/>
  <c r="B138" i="21"/>
  <c r="B67" i="21" s="1"/>
  <c r="AQ67" i="21" s="1"/>
  <c r="BH67" i="21" s="1"/>
  <c r="AK137" i="21"/>
  <c r="AK66" i="21" s="1"/>
  <c r="AP66" i="21" s="1"/>
  <c r="AF137" i="21"/>
  <c r="AA137" i="21"/>
  <c r="AA66" i="21" s="1"/>
  <c r="AW66" i="21" s="1"/>
  <c r="V137" i="21"/>
  <c r="V66" i="21" s="1"/>
  <c r="AU66" i="21" s="1"/>
  <c r="AZ66" i="21" s="1"/>
  <c r="Q137" i="21"/>
  <c r="Q66" i="21" s="1"/>
  <c r="AT66" i="21" s="1"/>
  <c r="L137" i="21"/>
  <c r="G137" i="21"/>
  <c r="G66" i="21" s="1"/>
  <c r="AR66" i="21" s="1"/>
  <c r="AX66" i="21" s="1"/>
  <c r="B137" i="21"/>
  <c r="B66" i="21" s="1"/>
  <c r="AQ66" i="21" s="1"/>
  <c r="BH66" i="21" s="1"/>
  <c r="AK136" i="21"/>
  <c r="AF136" i="21"/>
  <c r="AA136" i="21"/>
  <c r="AA65" i="21" s="1"/>
  <c r="AW65" i="21" s="1"/>
  <c r="V136" i="21"/>
  <c r="V65" i="21" s="1"/>
  <c r="AU65" i="21" s="1"/>
  <c r="Q136" i="21"/>
  <c r="Q65" i="21" s="1"/>
  <c r="AT65" i="21" s="1"/>
  <c r="AY65" i="21" s="1"/>
  <c r="L136" i="21"/>
  <c r="G136" i="21"/>
  <c r="G65" i="21" s="1"/>
  <c r="AR65" i="21" s="1"/>
  <c r="AX65" i="21" s="1"/>
  <c r="B136" i="21"/>
  <c r="B65" i="21" s="1"/>
  <c r="AQ65" i="21" s="1"/>
  <c r="BH65" i="21" s="1"/>
  <c r="AK135" i="21"/>
  <c r="AF135" i="21"/>
  <c r="AA135" i="21"/>
  <c r="AA64" i="21" s="1"/>
  <c r="AW64" i="21" s="1"/>
  <c r="BJ64" i="21" s="1"/>
  <c r="V135" i="21"/>
  <c r="V64" i="21" s="1"/>
  <c r="AU64" i="21" s="1"/>
  <c r="Q135" i="21"/>
  <c r="Q64" i="21" s="1"/>
  <c r="AT64" i="21" s="1"/>
  <c r="L135" i="21"/>
  <c r="G135" i="21"/>
  <c r="G64" i="21" s="1"/>
  <c r="AR64" i="21" s="1"/>
  <c r="AX64" i="21" s="1"/>
  <c r="B135" i="21"/>
  <c r="B64" i="21" s="1"/>
  <c r="AQ64" i="21" s="1"/>
  <c r="BH64" i="21" s="1"/>
  <c r="AK134" i="21"/>
  <c r="AK63" i="21" s="1"/>
  <c r="AP63" i="21" s="1"/>
  <c r="AF134" i="21"/>
  <c r="AA134" i="21"/>
  <c r="AA63" i="21" s="1"/>
  <c r="AW63" i="21" s="1"/>
  <c r="BE63" i="21" s="1"/>
  <c r="V134" i="21"/>
  <c r="V63" i="21" s="1"/>
  <c r="AU63" i="21" s="1"/>
  <c r="BD63" i="21" s="1"/>
  <c r="Q134" i="21"/>
  <c r="Q63" i="21" s="1"/>
  <c r="AT63" i="21" s="1"/>
  <c r="L134" i="21"/>
  <c r="G134" i="21"/>
  <c r="G63" i="21" s="1"/>
  <c r="AR63" i="21" s="1"/>
  <c r="AX63" i="21" s="1"/>
  <c r="B134" i="21"/>
  <c r="B63" i="21" s="1"/>
  <c r="AQ63" i="21" s="1"/>
  <c r="BH63" i="21" s="1"/>
  <c r="AK133" i="21"/>
  <c r="AK62" i="21" s="1"/>
  <c r="AP62" i="21" s="1"/>
  <c r="AF133" i="21"/>
  <c r="AA133" i="21"/>
  <c r="AA62" i="21" s="1"/>
  <c r="AW62" i="21" s="1"/>
  <c r="V133" i="21"/>
  <c r="Q133" i="21"/>
  <c r="L133" i="21"/>
  <c r="G133" i="21"/>
  <c r="G62" i="21" s="1"/>
  <c r="AR62" i="21" s="1"/>
  <c r="AX62" i="21" s="1"/>
  <c r="B133" i="21"/>
  <c r="B62" i="21" s="1"/>
  <c r="AQ62" i="21" s="1"/>
  <c r="BH62" i="21" s="1"/>
  <c r="AK132" i="21"/>
  <c r="AF132" i="21"/>
  <c r="AA132" i="21"/>
  <c r="AA61" i="21" s="1"/>
  <c r="AW61" i="21" s="1"/>
  <c r="BE61" i="21" s="1"/>
  <c r="V132" i="21"/>
  <c r="V61" i="21" s="1"/>
  <c r="AU61" i="21" s="1"/>
  <c r="Q132" i="21"/>
  <c r="Q61" i="21" s="1"/>
  <c r="AT61" i="21" s="1"/>
  <c r="AY61" i="21" s="1"/>
  <c r="L132" i="21"/>
  <c r="G132" i="21"/>
  <c r="G61" i="21" s="1"/>
  <c r="AR61" i="21" s="1"/>
  <c r="AX61" i="21" s="1"/>
  <c r="B132" i="21"/>
  <c r="B61" i="21" s="1"/>
  <c r="AQ61" i="21" s="1"/>
  <c r="BH61" i="21" s="1"/>
  <c r="AK131" i="21"/>
  <c r="AF131" i="21"/>
  <c r="AA131" i="21"/>
  <c r="AA60" i="21" s="1"/>
  <c r="AW60" i="21" s="1"/>
  <c r="BJ60" i="21" s="1"/>
  <c r="V131" i="21"/>
  <c r="Q131" i="21"/>
  <c r="L131" i="21"/>
  <c r="G131" i="21"/>
  <c r="G60" i="21" s="1"/>
  <c r="AR60" i="21" s="1"/>
  <c r="AX60" i="21" s="1"/>
  <c r="B131" i="21"/>
  <c r="B60" i="21" s="1"/>
  <c r="AQ60" i="21" s="1"/>
  <c r="BH60" i="21" s="1"/>
  <c r="AK130" i="21"/>
  <c r="AK59" i="21" s="1"/>
  <c r="AF130" i="21"/>
  <c r="AA130" i="21"/>
  <c r="AA59" i="21" s="1"/>
  <c r="AW59" i="21" s="1"/>
  <c r="V130" i="21"/>
  <c r="V59" i="21" s="1"/>
  <c r="AU59" i="21" s="1"/>
  <c r="Q130" i="21"/>
  <c r="Q59" i="21" s="1"/>
  <c r="AT59" i="21" s="1"/>
  <c r="L130" i="21"/>
  <c r="G130" i="21"/>
  <c r="G59" i="21" s="1"/>
  <c r="AR59" i="21" s="1"/>
  <c r="AX59" i="21" s="1"/>
  <c r="B130" i="21"/>
  <c r="B59" i="21" s="1"/>
  <c r="AQ59" i="21" s="1"/>
  <c r="BH59" i="21" s="1"/>
  <c r="AK129" i="21"/>
  <c r="AF129" i="21"/>
  <c r="AA129" i="21"/>
  <c r="AA58" i="21" s="1"/>
  <c r="AW58" i="21" s="1"/>
  <c r="V129" i="21"/>
  <c r="V58" i="21" s="1"/>
  <c r="AU58" i="21" s="1"/>
  <c r="AZ58" i="21" s="1"/>
  <c r="Q129" i="21"/>
  <c r="L129" i="21"/>
  <c r="G129" i="21"/>
  <c r="G58" i="21" s="1"/>
  <c r="AR58" i="21" s="1"/>
  <c r="AX58" i="21" s="1"/>
  <c r="B129" i="21"/>
  <c r="B58" i="21" s="1"/>
  <c r="AQ58" i="21" s="1"/>
  <c r="BH58" i="21" s="1"/>
  <c r="AK128" i="21"/>
  <c r="AF128" i="21"/>
  <c r="AA128" i="21"/>
  <c r="AA57" i="21" s="1"/>
  <c r="AW57" i="21" s="1"/>
  <c r="V128" i="21"/>
  <c r="V57" i="21" s="1"/>
  <c r="AU57" i="21" s="1"/>
  <c r="Q128" i="21"/>
  <c r="L128" i="21"/>
  <c r="G128" i="21"/>
  <c r="B128" i="21"/>
  <c r="B57" i="21" s="1"/>
  <c r="AQ57" i="21" s="1"/>
  <c r="BH57" i="21" s="1"/>
  <c r="AK127" i="21"/>
  <c r="AF127" i="21"/>
  <c r="AA127" i="21"/>
  <c r="AA56" i="21" s="1"/>
  <c r="AW56" i="21" s="1"/>
  <c r="V127" i="21"/>
  <c r="V56" i="21" s="1"/>
  <c r="AU56" i="21" s="1"/>
  <c r="Q127" i="21"/>
  <c r="Q56" i="21" s="1"/>
  <c r="AT56" i="21" s="1"/>
  <c r="BI56" i="21" s="1"/>
  <c r="L127" i="21"/>
  <c r="G127" i="21"/>
  <c r="G56" i="21" s="1"/>
  <c r="AR56" i="21" s="1"/>
  <c r="AX56" i="21" s="1"/>
  <c r="B127" i="21"/>
  <c r="B56" i="21" s="1"/>
  <c r="AQ56" i="21" s="1"/>
  <c r="BH56" i="21" s="1"/>
  <c r="AK126" i="21"/>
  <c r="AF126" i="21"/>
  <c r="AA126" i="21"/>
  <c r="AA55" i="21" s="1"/>
  <c r="AW55" i="21" s="1"/>
  <c r="V126" i="21"/>
  <c r="Q126" i="21"/>
  <c r="L126" i="21"/>
  <c r="G126" i="21"/>
  <c r="G55" i="21" s="1"/>
  <c r="AR55" i="21" s="1"/>
  <c r="AX55" i="21" s="1"/>
  <c r="B126" i="21"/>
  <c r="B55" i="21" s="1"/>
  <c r="AQ55" i="21" s="1"/>
  <c r="BH55" i="21" s="1"/>
  <c r="AK125" i="21"/>
  <c r="AF125" i="21"/>
  <c r="AA125" i="21"/>
  <c r="V125" i="21"/>
  <c r="V54" i="21" s="1"/>
  <c r="Q125" i="21"/>
  <c r="L125" i="21"/>
  <c r="G125" i="21"/>
  <c r="G54" i="21" s="1"/>
  <c r="AR54" i="21" s="1"/>
  <c r="AX54" i="21" s="1"/>
  <c r="B125" i="21"/>
  <c r="B54" i="21" s="1"/>
  <c r="AQ54" i="21" s="1"/>
  <c r="BH54" i="21" s="1"/>
  <c r="AK124" i="21"/>
  <c r="AF124" i="21"/>
  <c r="AA124" i="21"/>
  <c r="AA53" i="21" s="1"/>
  <c r="AW53" i="21" s="1"/>
  <c r="V124" i="21"/>
  <c r="V53" i="21" s="1"/>
  <c r="AU53" i="21" s="1"/>
  <c r="Q124" i="21"/>
  <c r="L124" i="21"/>
  <c r="G124" i="21"/>
  <c r="G53" i="21" s="1"/>
  <c r="AR53" i="21" s="1"/>
  <c r="AX53" i="21" s="1"/>
  <c r="B124" i="21"/>
  <c r="B53" i="21" s="1"/>
  <c r="AQ53" i="21" s="1"/>
  <c r="BH53" i="21" s="1"/>
  <c r="AK123" i="21"/>
  <c r="AF123" i="21"/>
  <c r="AA123" i="21"/>
  <c r="AA52" i="21" s="1"/>
  <c r="AW52" i="21" s="1"/>
  <c r="V123" i="21"/>
  <c r="V52" i="21" s="1"/>
  <c r="AU52" i="21" s="1"/>
  <c r="Q123" i="21"/>
  <c r="L123" i="21"/>
  <c r="G123" i="21"/>
  <c r="G52" i="21" s="1"/>
  <c r="AR52" i="21" s="1"/>
  <c r="AX52" i="21" s="1"/>
  <c r="B123" i="21"/>
  <c r="B52" i="21" s="1"/>
  <c r="AQ52" i="21" s="1"/>
  <c r="BH52" i="21" s="1"/>
  <c r="AK122" i="21"/>
  <c r="AK51" i="21" s="1"/>
  <c r="AF122" i="21"/>
  <c r="AA122" i="21"/>
  <c r="AA51" i="21" s="1"/>
  <c r="AW51" i="21" s="1"/>
  <c r="V122" i="21"/>
  <c r="V51" i="21" s="1"/>
  <c r="AU51" i="21" s="1"/>
  <c r="Q122" i="21"/>
  <c r="Q51" i="21" s="1"/>
  <c r="AT51" i="21" s="1"/>
  <c r="BI51" i="21" s="1"/>
  <c r="L122" i="21"/>
  <c r="G122" i="21"/>
  <c r="G51" i="21" s="1"/>
  <c r="AR51" i="21" s="1"/>
  <c r="AX51" i="21" s="1"/>
  <c r="B122" i="21"/>
  <c r="B51" i="21" s="1"/>
  <c r="AQ51" i="21" s="1"/>
  <c r="BH51" i="21" s="1"/>
  <c r="AK121" i="21"/>
  <c r="AK50" i="21" s="1"/>
  <c r="AF121" i="21"/>
  <c r="AA121" i="21"/>
  <c r="AA50" i="21" s="1"/>
  <c r="AW50" i="21" s="1"/>
  <c r="V121" i="21"/>
  <c r="V50" i="21" s="1"/>
  <c r="AU50" i="21" s="1"/>
  <c r="Q121" i="21"/>
  <c r="Q50" i="21" s="1"/>
  <c r="AT50" i="21" s="1"/>
  <c r="L121" i="21"/>
  <c r="G121" i="21"/>
  <c r="G50" i="21" s="1"/>
  <c r="AR50" i="21" s="1"/>
  <c r="AX50" i="21" s="1"/>
  <c r="B121" i="21"/>
  <c r="B50" i="21" s="1"/>
  <c r="AQ50" i="21" s="1"/>
  <c r="BH50" i="21" s="1"/>
  <c r="AK120" i="21"/>
  <c r="AF120" i="21"/>
  <c r="AA120" i="21"/>
  <c r="V120" i="21"/>
  <c r="V49" i="21" s="1"/>
  <c r="AU49" i="21" s="1"/>
  <c r="Q120" i="21"/>
  <c r="L120" i="21"/>
  <c r="G120" i="21"/>
  <c r="B120" i="21"/>
  <c r="B49" i="21" s="1"/>
  <c r="AQ49" i="21" s="1"/>
  <c r="BH49" i="21" s="1"/>
  <c r="AK119" i="21"/>
  <c r="AF119" i="21"/>
  <c r="AA119" i="21"/>
  <c r="AA48" i="21" s="1"/>
  <c r="AW48" i="21" s="1"/>
  <c r="V119" i="21"/>
  <c r="V48" i="21" s="1"/>
  <c r="AU48" i="21" s="1"/>
  <c r="Q119" i="21"/>
  <c r="L119" i="21"/>
  <c r="G119" i="21"/>
  <c r="G48" i="21" s="1"/>
  <c r="AR48" i="21" s="1"/>
  <c r="AX48" i="21" s="1"/>
  <c r="B119" i="21"/>
  <c r="B48" i="21" s="1"/>
  <c r="AQ48" i="21" s="1"/>
  <c r="BH48" i="21" s="1"/>
  <c r="AK118" i="21"/>
  <c r="AF118" i="21"/>
  <c r="AA118" i="21"/>
  <c r="AA47" i="21" s="1"/>
  <c r="AW47" i="21" s="1"/>
  <c r="V118" i="21"/>
  <c r="V47" i="21" s="1"/>
  <c r="AU47" i="21" s="1"/>
  <c r="Q118" i="21"/>
  <c r="L118" i="21"/>
  <c r="G118" i="21"/>
  <c r="G47" i="21" s="1"/>
  <c r="AR47" i="21" s="1"/>
  <c r="AX47" i="21" s="1"/>
  <c r="B118" i="21"/>
  <c r="B47" i="21" s="1"/>
  <c r="AQ47" i="21" s="1"/>
  <c r="BH47" i="21" s="1"/>
  <c r="AK117" i="21"/>
  <c r="AF117" i="21"/>
  <c r="AA117" i="21"/>
  <c r="V117" i="21"/>
  <c r="V46" i="21" s="1"/>
  <c r="AU46" i="21" s="1"/>
  <c r="AZ46" i="21" s="1"/>
  <c r="Q117" i="21"/>
  <c r="L117" i="21"/>
  <c r="G117" i="21"/>
  <c r="G46" i="21" s="1"/>
  <c r="AR46" i="21" s="1"/>
  <c r="AX46" i="21" s="1"/>
  <c r="B117" i="21"/>
  <c r="B46" i="21" s="1"/>
  <c r="AQ46" i="21" s="1"/>
  <c r="BH46" i="21" s="1"/>
  <c r="AK116" i="21"/>
  <c r="AK45" i="21" s="1"/>
  <c r="AF116" i="21"/>
  <c r="AA116" i="21"/>
  <c r="AA45" i="21" s="1"/>
  <c r="AW45" i="21" s="1"/>
  <c r="V116" i="21"/>
  <c r="V45" i="21" s="1"/>
  <c r="AU45" i="21" s="1"/>
  <c r="Q116" i="21"/>
  <c r="Q45" i="21" s="1"/>
  <c r="L116" i="21"/>
  <c r="G116" i="21"/>
  <c r="G45" i="21" s="1"/>
  <c r="AR45" i="21" s="1"/>
  <c r="AX45" i="21" s="1"/>
  <c r="B116" i="21"/>
  <c r="B45" i="21" s="1"/>
  <c r="AQ45" i="21" s="1"/>
  <c r="BH45" i="21" s="1"/>
  <c r="AK115" i="21"/>
  <c r="AK44" i="21" s="1"/>
  <c r="AP44" i="21" s="1"/>
  <c r="AF115" i="21"/>
  <c r="AA115" i="21"/>
  <c r="AA44" i="21" s="1"/>
  <c r="AW44" i="21" s="1"/>
  <c r="V115" i="21"/>
  <c r="V44" i="21" s="1"/>
  <c r="Q115" i="21"/>
  <c r="Q44" i="21" s="1"/>
  <c r="AT44" i="21" s="1"/>
  <c r="BI44" i="21" s="1"/>
  <c r="L115" i="21"/>
  <c r="G115" i="21"/>
  <c r="G44" i="21" s="1"/>
  <c r="AR44" i="21" s="1"/>
  <c r="AX44" i="21" s="1"/>
  <c r="B115" i="21"/>
  <c r="B44" i="21" s="1"/>
  <c r="AQ44" i="21" s="1"/>
  <c r="BH44" i="21" s="1"/>
  <c r="AK114" i="21"/>
  <c r="AF114" i="21"/>
  <c r="AA114" i="21"/>
  <c r="V114" i="21"/>
  <c r="Q114" i="21"/>
  <c r="L114" i="21"/>
  <c r="G114" i="21"/>
  <c r="B114" i="21"/>
  <c r="AK113" i="21"/>
  <c r="AF113" i="21"/>
  <c r="AA113" i="21"/>
  <c r="V113" i="21"/>
  <c r="V42" i="21" s="1"/>
  <c r="AU42" i="21" s="1"/>
  <c r="AZ42" i="21" s="1"/>
  <c r="Q113" i="21"/>
  <c r="Q42" i="21" s="1"/>
  <c r="AT42" i="21" s="1"/>
  <c r="BI42" i="21" s="1"/>
  <c r="L113" i="21"/>
  <c r="L42" i="21" s="1"/>
  <c r="AS42" i="21" s="1"/>
  <c r="BC42" i="21" s="1"/>
  <c r="G113" i="21"/>
  <c r="G42" i="21" s="1"/>
  <c r="AR42" i="21" s="1"/>
  <c r="AX42" i="21" s="1"/>
  <c r="B113" i="21"/>
  <c r="B42" i="21" s="1"/>
  <c r="AQ42" i="21" s="1"/>
  <c r="BH42" i="21" s="1"/>
  <c r="AF76" i="21"/>
  <c r="AV76" i="21" s="1"/>
  <c r="L76" i="21"/>
  <c r="AS76" i="21" s="1"/>
  <c r="BC76" i="21" s="1"/>
  <c r="AF75" i="21"/>
  <c r="AV75" i="21" s="1"/>
  <c r="L75" i="21"/>
  <c r="AS75" i="21" s="1"/>
  <c r="BC75" i="21" s="1"/>
  <c r="AF74" i="21"/>
  <c r="AV74" i="21" s="1"/>
  <c r="L74" i="21"/>
  <c r="AS74" i="21" s="1"/>
  <c r="BC74" i="21" s="1"/>
  <c r="AK73" i="21"/>
  <c r="AP73" i="21" s="1"/>
  <c r="AF73" i="21"/>
  <c r="AV73" i="21" s="1"/>
  <c r="Q73" i="21"/>
  <c r="AT73" i="21" s="1"/>
  <c r="L73" i="21"/>
  <c r="AS73" i="21" s="1"/>
  <c r="BC73" i="21" s="1"/>
  <c r="AK72" i="21"/>
  <c r="AP72" i="21" s="1"/>
  <c r="AF72" i="21"/>
  <c r="AV72" i="21" s="1"/>
  <c r="Q72" i="21"/>
  <c r="AT72" i="21" s="1"/>
  <c r="L72" i="21"/>
  <c r="AS72" i="21" s="1"/>
  <c r="BC72" i="21" s="1"/>
  <c r="B72" i="21"/>
  <c r="AQ72" i="21" s="1"/>
  <c r="BH72" i="21" s="1"/>
  <c r="AF71" i="21"/>
  <c r="AV71" i="21" s="1"/>
  <c r="L71" i="21"/>
  <c r="AS71" i="21" s="1"/>
  <c r="BC71" i="21" s="1"/>
  <c r="AF70" i="21"/>
  <c r="AV70" i="21" s="1"/>
  <c r="AA70" i="21"/>
  <c r="AW70" i="21" s="1"/>
  <c r="BJ70" i="21" s="1"/>
  <c r="V70" i="21"/>
  <c r="AU70" i="21" s="1"/>
  <c r="AZ70" i="21" s="1"/>
  <c r="L70" i="21"/>
  <c r="AS70" i="21" s="1"/>
  <c r="BC70" i="21" s="1"/>
  <c r="G70" i="21"/>
  <c r="AR70" i="21" s="1"/>
  <c r="AX70" i="21" s="1"/>
  <c r="B70" i="21"/>
  <c r="AQ70" i="21" s="1"/>
  <c r="BH70" i="21" s="1"/>
  <c r="AF69" i="21"/>
  <c r="AV69" i="21" s="1"/>
  <c r="Q69" i="21"/>
  <c r="AT69" i="21" s="1"/>
  <c r="L69" i="21"/>
  <c r="AS69" i="21" s="1"/>
  <c r="BC69" i="21" s="1"/>
  <c r="AF68" i="21"/>
  <c r="AV68" i="21" s="1"/>
  <c r="L68" i="21"/>
  <c r="AS68" i="21" s="1"/>
  <c r="BC68" i="21" s="1"/>
  <c r="AF67" i="21"/>
  <c r="AV67" i="21" s="1"/>
  <c r="L67" i="21"/>
  <c r="AS67" i="21" s="1"/>
  <c r="BC67" i="21" s="1"/>
  <c r="AF66" i="21"/>
  <c r="AV66" i="21" s="1"/>
  <c r="L66" i="21"/>
  <c r="AS66" i="21" s="1"/>
  <c r="BC66" i="21" s="1"/>
  <c r="AK65" i="21"/>
  <c r="AP65" i="21" s="1"/>
  <c r="AF65" i="21"/>
  <c r="AV65" i="21" s="1"/>
  <c r="L65" i="21"/>
  <c r="AS65" i="21" s="1"/>
  <c r="BC65" i="21" s="1"/>
  <c r="AK64" i="21"/>
  <c r="AP64" i="21" s="1"/>
  <c r="AF64" i="21"/>
  <c r="AV64" i="21" s="1"/>
  <c r="L64" i="21"/>
  <c r="AS64" i="21" s="1"/>
  <c r="BC64" i="21" s="1"/>
  <c r="AF63" i="21"/>
  <c r="AV63" i="21" s="1"/>
  <c r="L63" i="21"/>
  <c r="AS63" i="21" s="1"/>
  <c r="BC63" i="21" s="1"/>
  <c r="AF62" i="21"/>
  <c r="AV62" i="21" s="1"/>
  <c r="V62" i="21"/>
  <c r="AU62" i="21" s="1"/>
  <c r="AZ62" i="21" s="1"/>
  <c r="Q62" i="21"/>
  <c r="AT62" i="21" s="1"/>
  <c r="L62" i="21"/>
  <c r="AS62" i="21" s="1"/>
  <c r="BC62" i="21" s="1"/>
  <c r="BI61" i="21"/>
  <c r="AK61" i="21"/>
  <c r="AP61" i="21" s="1"/>
  <c r="AF61" i="21"/>
  <c r="AV61" i="21" s="1"/>
  <c r="L61" i="21"/>
  <c r="AS61" i="21" s="1"/>
  <c r="BC61" i="21" s="1"/>
  <c r="AV60" i="21"/>
  <c r="AK60" i="21"/>
  <c r="AP60" i="21" s="1"/>
  <c r="AF60" i="21"/>
  <c r="V60" i="21"/>
  <c r="AU60" i="21" s="1"/>
  <c r="AZ60" i="21" s="1"/>
  <c r="Q60" i="21"/>
  <c r="AT60" i="21" s="1"/>
  <c r="BI60" i="21" s="1"/>
  <c r="L60" i="21"/>
  <c r="AS60" i="21" s="1"/>
  <c r="BC60" i="21" s="1"/>
  <c r="AP59" i="21"/>
  <c r="AF59" i="21"/>
  <c r="AV59" i="21" s="1"/>
  <c r="L59" i="21"/>
  <c r="AS59" i="21" s="1"/>
  <c r="BC59" i="21" s="1"/>
  <c r="AK58" i="21"/>
  <c r="AP58" i="21" s="1"/>
  <c r="AF58" i="21"/>
  <c r="AV58" i="21" s="1"/>
  <c r="Q58" i="21"/>
  <c r="AT58" i="21" s="1"/>
  <c r="L58" i="21"/>
  <c r="AS58" i="21" s="1"/>
  <c r="BC58" i="21" s="1"/>
  <c r="AK57" i="21"/>
  <c r="AP57" i="21" s="1"/>
  <c r="AF57" i="21"/>
  <c r="AV57" i="21" s="1"/>
  <c r="Q57" i="21"/>
  <c r="AT57" i="21" s="1"/>
  <c r="L57" i="21"/>
  <c r="AS57" i="21" s="1"/>
  <c r="BC57" i="21" s="1"/>
  <c r="G57" i="21"/>
  <c r="AR57" i="21" s="1"/>
  <c r="AX57" i="21" s="1"/>
  <c r="AK56" i="21"/>
  <c r="AP56" i="21" s="1"/>
  <c r="AF56" i="21"/>
  <c r="AV56" i="21" s="1"/>
  <c r="L56" i="21"/>
  <c r="AS56" i="21" s="1"/>
  <c r="BC56" i="21" s="1"/>
  <c r="AK55" i="21"/>
  <c r="AP55" i="21" s="1"/>
  <c r="AF55" i="21"/>
  <c r="AV55" i="21" s="1"/>
  <c r="V55" i="21"/>
  <c r="AU55" i="21" s="1"/>
  <c r="Q55" i="21"/>
  <c r="AT55" i="21" s="1"/>
  <c r="L55" i="21"/>
  <c r="AS55" i="21" s="1"/>
  <c r="BC55" i="21" s="1"/>
  <c r="AU54" i="21"/>
  <c r="AK54" i="21"/>
  <c r="AP54" i="21" s="1"/>
  <c r="AF54" i="21"/>
  <c r="AV54" i="21" s="1"/>
  <c r="AA54" i="21"/>
  <c r="AW54" i="21" s="1"/>
  <c r="Q54" i="21"/>
  <c r="AT54" i="21" s="1"/>
  <c r="AY54" i="21" s="1"/>
  <c r="L54" i="21"/>
  <c r="AS54" i="21" s="1"/>
  <c r="BC54" i="21" s="1"/>
  <c r="AK53" i="21"/>
  <c r="AP53" i="21" s="1"/>
  <c r="AF53" i="21"/>
  <c r="AV53" i="21" s="1"/>
  <c r="Q53" i="21"/>
  <c r="AT53" i="21" s="1"/>
  <c r="L53" i="21"/>
  <c r="AS53" i="21" s="1"/>
  <c r="BC53" i="21" s="1"/>
  <c r="AK52" i="21"/>
  <c r="AP52" i="21" s="1"/>
  <c r="AF52" i="21"/>
  <c r="AV52" i="21" s="1"/>
  <c r="Q52" i="21"/>
  <c r="AT52" i="21" s="1"/>
  <c r="AY52" i="21" s="1"/>
  <c r="L52" i="21"/>
  <c r="AS52" i="21" s="1"/>
  <c r="BC52" i="21" s="1"/>
  <c r="AY51" i="21"/>
  <c r="AP51" i="21"/>
  <c r="AF51" i="21"/>
  <c r="AV51" i="21" s="1"/>
  <c r="L51" i="21"/>
  <c r="AS51" i="21" s="1"/>
  <c r="BC51" i="21" s="1"/>
  <c r="AP50" i="21"/>
  <c r="AF50" i="21"/>
  <c r="AV50" i="21" s="1"/>
  <c r="BF50" i="21" s="1"/>
  <c r="L50" i="21"/>
  <c r="AS50" i="21" s="1"/>
  <c r="BC50" i="21" s="1"/>
  <c r="AK49" i="21"/>
  <c r="AP49" i="21" s="1"/>
  <c r="AF49" i="21"/>
  <c r="AV49" i="21" s="1"/>
  <c r="BK49" i="21" s="1"/>
  <c r="AA49" i="21"/>
  <c r="AW49" i="21" s="1"/>
  <c r="Q49" i="21"/>
  <c r="AT49" i="21" s="1"/>
  <c r="BI49" i="21" s="1"/>
  <c r="L49" i="21"/>
  <c r="AS49" i="21" s="1"/>
  <c r="BC49" i="21" s="1"/>
  <c r="G49" i="21"/>
  <c r="AR49" i="21" s="1"/>
  <c r="AX49" i="21" s="1"/>
  <c r="AK48" i="21"/>
  <c r="AP48" i="21" s="1"/>
  <c r="AF48" i="21"/>
  <c r="AV48" i="21" s="1"/>
  <c r="BK48" i="21" s="1"/>
  <c r="Q48" i="21"/>
  <c r="AT48" i="21" s="1"/>
  <c r="L48" i="21"/>
  <c r="AS48" i="21" s="1"/>
  <c r="BC48" i="21" s="1"/>
  <c r="AK47" i="21"/>
  <c r="AP47" i="21" s="1"/>
  <c r="AF47" i="21"/>
  <c r="AV47" i="21" s="1"/>
  <c r="Q47" i="21"/>
  <c r="AT47" i="21" s="1"/>
  <c r="L47" i="21"/>
  <c r="AS47" i="21" s="1"/>
  <c r="BC47" i="21" s="1"/>
  <c r="AK46" i="21"/>
  <c r="AP46" i="21" s="1"/>
  <c r="AF46" i="21"/>
  <c r="AV46" i="21" s="1"/>
  <c r="AA46" i="21"/>
  <c r="AW46" i="21" s="1"/>
  <c r="Q46" i="21"/>
  <c r="AT46" i="21" s="1"/>
  <c r="BI46" i="21" s="1"/>
  <c r="L46" i="21"/>
  <c r="AS46" i="21" s="1"/>
  <c r="BC46" i="21" s="1"/>
  <c r="AT45" i="21"/>
  <c r="AY45" i="21" s="1"/>
  <c r="AP45" i="21"/>
  <c r="AF45" i="21"/>
  <c r="AV45" i="21" s="1"/>
  <c r="L45" i="21"/>
  <c r="AS45" i="21" s="1"/>
  <c r="BC45" i="21" s="1"/>
  <c r="AU44" i="21"/>
  <c r="AZ44" i="21" s="1"/>
  <c r="AF44" i="21"/>
  <c r="AV44" i="21" s="1"/>
  <c r="L44" i="21"/>
  <c r="AS44" i="21" s="1"/>
  <c r="BC44" i="21" s="1"/>
  <c r="AK43" i="21"/>
  <c r="AP43" i="21" s="1"/>
  <c r="AF43" i="21"/>
  <c r="AV43" i="21" s="1"/>
  <c r="AA43" i="21"/>
  <c r="AW43" i="21" s="1"/>
  <c r="V43" i="21"/>
  <c r="AU43" i="21" s="1"/>
  <c r="Q43" i="21"/>
  <c r="AT43" i="21" s="1"/>
  <c r="BI43" i="21" s="1"/>
  <c r="L43" i="21"/>
  <c r="AS43" i="21" s="1"/>
  <c r="BC43" i="21" s="1"/>
  <c r="G43" i="21"/>
  <c r="AR43" i="21" s="1"/>
  <c r="AX43" i="21" s="1"/>
  <c r="B43" i="21"/>
  <c r="AQ43" i="21" s="1"/>
  <c r="BH43" i="21" s="1"/>
  <c r="AK42" i="21"/>
  <c r="AP42" i="21" s="1"/>
  <c r="AF42" i="21"/>
  <c r="AV42" i="21" s="1"/>
  <c r="AA42" i="21"/>
  <c r="AW42" i="21" s="1"/>
  <c r="BK50" i="11" l="1"/>
  <c r="BF50" i="11"/>
  <c r="AY59" i="21"/>
  <c r="BI59" i="21"/>
  <c r="BJ45" i="11"/>
  <c r="BI49" i="11"/>
  <c r="BJ46" i="11"/>
  <c r="BA50" i="11"/>
  <c r="BJ48" i="11"/>
  <c r="BE48" i="11"/>
  <c r="BA49" i="11"/>
  <c r="BD54" i="11"/>
  <c r="BF56" i="11"/>
  <c r="BI57" i="11"/>
  <c r="BK60" i="11"/>
  <c r="BF62" i="11"/>
  <c r="BK63" i="11"/>
  <c r="BD64" i="11"/>
  <c r="BF66" i="11"/>
  <c r="BK67" i="11"/>
  <c r="BD68" i="11"/>
  <c r="BF70" i="11"/>
  <c r="BK71" i="11"/>
  <c r="BD72" i="11"/>
  <c r="BF74" i="11"/>
  <c r="BK75" i="11"/>
  <c r="BF49" i="11"/>
  <c r="AY50" i="11"/>
  <c r="BF51" i="11"/>
  <c r="BD55" i="11"/>
  <c r="BA56" i="11"/>
  <c r="BK57" i="11"/>
  <c r="BF58" i="11"/>
  <c r="BK59" i="11"/>
  <c r="BF60" i="11"/>
  <c r="BA62" i="11"/>
  <c r="BA66" i="11"/>
  <c r="BA70" i="11"/>
  <c r="BA74" i="11"/>
  <c r="BI76" i="11"/>
  <c r="BA57" i="11"/>
  <c r="BK76" i="11"/>
  <c r="BD50" i="11"/>
  <c r="BD56" i="11"/>
  <c r="BI60" i="11"/>
  <c r="BA61" i="11"/>
  <c r="BD62" i="11"/>
  <c r="BI63" i="11"/>
  <c r="BI64" i="11"/>
  <c r="BA65" i="11"/>
  <c r="BD66" i="11"/>
  <c r="BI67" i="11"/>
  <c r="BI68" i="11"/>
  <c r="BA69" i="11"/>
  <c r="BD70" i="11"/>
  <c r="BI71" i="11"/>
  <c r="BI72" i="11"/>
  <c r="BA73" i="11"/>
  <c r="BD74" i="11"/>
  <c r="BI75" i="11"/>
  <c r="BD76" i="11"/>
  <c r="AY73" i="21"/>
  <c r="BI73" i="21"/>
  <c r="AZ48" i="21"/>
  <c r="BD48" i="21"/>
  <c r="AZ53" i="11"/>
  <c r="BD53" i="11"/>
  <c r="AZ57" i="11"/>
  <c r="BD57" i="11"/>
  <c r="BD66" i="21"/>
  <c r="AY42" i="11"/>
  <c r="AY43" i="11"/>
  <c r="AY44" i="11"/>
  <c r="AY45" i="11"/>
  <c r="AY46" i="11"/>
  <c r="AY47" i="11"/>
  <c r="AY48" i="11"/>
  <c r="BI51" i="11"/>
  <c r="BI55" i="11"/>
  <c r="AY58" i="11"/>
  <c r="BI58" i="11"/>
  <c r="BJ59" i="11"/>
  <c r="BE59" i="11"/>
  <c r="AZ61" i="11"/>
  <c r="BD61" i="11"/>
  <c r="AZ65" i="11"/>
  <c r="BD65" i="11"/>
  <c r="AZ69" i="11"/>
  <c r="BD69" i="11"/>
  <c r="AZ73" i="11"/>
  <c r="BD73" i="11"/>
  <c r="BI52" i="21"/>
  <c r="BJ52" i="11"/>
  <c r="BE52" i="11"/>
  <c r="BJ56" i="11"/>
  <c r="BE56" i="11"/>
  <c r="AZ49" i="11"/>
  <c r="BD49" i="11"/>
  <c r="AY69" i="21"/>
  <c r="BI69" i="21"/>
  <c r="BD42" i="11"/>
  <c r="BD43" i="11"/>
  <c r="BD44" i="11"/>
  <c r="BD45" i="11"/>
  <c r="BD46" i="11"/>
  <c r="BD47" i="11"/>
  <c r="BD48" i="11"/>
  <c r="BJ51" i="11"/>
  <c r="BE51" i="11"/>
  <c r="BJ55" i="11"/>
  <c r="BE55" i="11"/>
  <c r="AY62" i="11"/>
  <c r="BI62" i="11"/>
  <c r="AY66" i="11"/>
  <c r="BI66" i="11"/>
  <c r="AY70" i="11"/>
  <c r="BI70" i="11"/>
  <c r="AY74" i="11"/>
  <c r="BI74" i="11"/>
  <c r="BA42" i="11"/>
  <c r="BF42" i="11"/>
  <c r="BA43" i="11"/>
  <c r="BF43" i="11"/>
  <c r="BA44" i="11"/>
  <c r="BF44" i="11"/>
  <c r="BA45" i="11"/>
  <c r="BF45" i="11"/>
  <c r="BA46" i="11"/>
  <c r="BF46" i="11"/>
  <c r="BA47" i="11"/>
  <c r="BF47" i="11"/>
  <c r="BA48" i="11"/>
  <c r="BF48" i="11"/>
  <c r="BJ50" i="11"/>
  <c r="BE50" i="11"/>
  <c r="BJ54" i="11"/>
  <c r="BE54" i="11"/>
  <c r="BJ58" i="11"/>
  <c r="BE58" i="11"/>
  <c r="BJ60" i="11"/>
  <c r="BE60" i="11"/>
  <c r="BF49" i="21"/>
  <c r="BJ49" i="11"/>
  <c r="BE49" i="11"/>
  <c r="BJ53" i="11"/>
  <c r="BE53" i="11"/>
  <c r="BJ57" i="11"/>
  <c r="BE57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AY55" i="21"/>
  <c r="BI55" i="21"/>
  <c r="BI54" i="21"/>
  <c r="BD61" i="21"/>
  <c r="AZ61" i="21"/>
  <c r="BJ62" i="21"/>
  <c r="BE62" i="21"/>
  <c r="AY58" i="21"/>
  <c r="BI58" i="21"/>
  <c r="BD75" i="21"/>
  <c r="AZ75" i="21"/>
  <c r="AY56" i="21"/>
  <c r="AZ63" i="21"/>
  <c r="BD65" i="21"/>
  <c r="AZ65" i="21"/>
  <c r="BI45" i="21"/>
  <c r="BA50" i="21"/>
  <c r="BJ63" i="21"/>
  <c r="BE65" i="21"/>
  <c r="BJ65" i="21"/>
  <c r="BI65" i="21"/>
  <c r="BD67" i="21"/>
  <c r="AZ67" i="21"/>
  <c r="BD69" i="21"/>
  <c r="AZ69" i="21"/>
  <c r="AZ71" i="21"/>
  <c r="AZ64" i="21"/>
  <c r="BD64" i="21"/>
  <c r="BJ66" i="21"/>
  <c r="BE66" i="21"/>
  <c r="BJ68" i="21"/>
  <c r="BE68" i="21"/>
  <c r="BE71" i="21"/>
  <c r="BJ71" i="21"/>
  <c r="BJ74" i="21"/>
  <c r="BE74" i="21"/>
  <c r="BJ76" i="21"/>
  <c r="BE76" i="21"/>
  <c r="BE64" i="21"/>
  <c r="BJ72" i="21"/>
  <c r="BE72" i="21"/>
  <c r="AZ74" i="21"/>
  <c r="BD74" i="21"/>
  <c r="AY43" i="21"/>
  <c r="AZ54" i="21"/>
  <c r="BD54" i="21"/>
  <c r="BI63" i="21"/>
  <c r="AY63" i="21"/>
  <c r="AY67" i="21"/>
  <c r="BI67" i="21"/>
  <c r="BI71" i="21"/>
  <c r="AY71" i="21"/>
  <c r="AY75" i="21"/>
  <c r="BI75" i="21"/>
  <c r="BA49" i="21"/>
  <c r="BE70" i="21"/>
  <c r="AZ73" i="21"/>
  <c r="BD72" i="21"/>
  <c r="BJ73" i="21"/>
  <c r="AZ43" i="21"/>
  <c r="BD43" i="21"/>
  <c r="AZ45" i="21"/>
  <c r="BD45" i="21"/>
  <c r="BK66" i="21"/>
  <c r="BF66" i="21"/>
  <c r="BA66" i="21"/>
  <c r="BK74" i="21"/>
  <c r="BF74" i="21"/>
  <c r="BA74" i="21"/>
  <c r="BD47" i="21"/>
  <c r="AZ47" i="21"/>
  <c r="AZ50" i="21"/>
  <c r="BD50" i="21"/>
  <c r="BD42" i="21"/>
  <c r="BJ43" i="21"/>
  <c r="BE43" i="21"/>
  <c r="BD46" i="21"/>
  <c r="BJ47" i="21"/>
  <c r="BE47" i="21"/>
  <c r="AZ52" i="21"/>
  <c r="BD52" i="21"/>
  <c r="BK72" i="21"/>
  <c r="BF72" i="21"/>
  <c r="BA72" i="21"/>
  <c r="BK43" i="21"/>
  <c r="BF43" i="21"/>
  <c r="BA43" i="21"/>
  <c r="BK45" i="21"/>
  <c r="BF45" i="21"/>
  <c r="BA45" i="21"/>
  <c r="BI47" i="21"/>
  <c r="AY47" i="21"/>
  <c r="AY49" i="21"/>
  <c r="BK56" i="21"/>
  <c r="BF56" i="21"/>
  <c r="BA56" i="21"/>
  <c r="BE67" i="21"/>
  <c r="BJ67" i="21"/>
  <c r="BK68" i="21"/>
  <c r="BF68" i="21"/>
  <c r="BA68" i="21"/>
  <c r="BJ42" i="21"/>
  <c r="BE42" i="21"/>
  <c r="AY42" i="21"/>
  <c r="BJ44" i="21"/>
  <c r="BE44" i="21"/>
  <c r="AY44" i="21"/>
  <c r="BJ46" i="21"/>
  <c r="BE46" i="21"/>
  <c r="AY46" i="21"/>
  <c r="BJ50" i="21"/>
  <c r="BE50" i="21"/>
  <c r="BK52" i="21"/>
  <c r="BF52" i="21"/>
  <c r="BA52" i="21"/>
  <c r="AZ53" i="21"/>
  <c r="BD53" i="21"/>
  <c r="AZ55" i="21"/>
  <c r="BD55" i="21"/>
  <c r="BJ59" i="21"/>
  <c r="BE59" i="21"/>
  <c r="BK60" i="21"/>
  <c r="BF60" i="21"/>
  <c r="BA60" i="21"/>
  <c r="BK64" i="21"/>
  <c r="BF64" i="21"/>
  <c r="BA64" i="21"/>
  <c r="BK70" i="21"/>
  <c r="BF70" i="21"/>
  <c r="BA70" i="21"/>
  <c r="AZ76" i="21"/>
  <c r="BD76" i="21"/>
  <c r="BD44" i="21"/>
  <c r="BJ45" i="21"/>
  <c r="BE45" i="21"/>
  <c r="BF48" i="21"/>
  <c r="BA48" i="21"/>
  <c r="BJ49" i="21"/>
  <c r="BE49" i="21"/>
  <c r="AY50" i="21"/>
  <c r="BI50" i="21"/>
  <c r="BJ51" i="21"/>
  <c r="BE51" i="21"/>
  <c r="BI53" i="21"/>
  <c r="AY53" i="21"/>
  <c r="BK62" i="21"/>
  <c r="BF62" i="21"/>
  <c r="BA62" i="21"/>
  <c r="AZ68" i="21"/>
  <c r="BD68" i="21"/>
  <c r="BK47" i="21"/>
  <c r="BF47" i="21"/>
  <c r="BA47" i="21"/>
  <c r="AZ57" i="21"/>
  <c r="BD57" i="21"/>
  <c r="AZ59" i="21"/>
  <c r="BD59" i="21"/>
  <c r="BI72" i="21"/>
  <c r="AY72" i="21"/>
  <c r="BK42" i="21"/>
  <c r="BF42" i="21"/>
  <c r="BA42" i="21"/>
  <c r="BK44" i="21"/>
  <c r="BF44" i="21"/>
  <c r="BA44" i="21"/>
  <c r="BK46" i="21"/>
  <c r="BF46" i="21"/>
  <c r="BA46" i="21"/>
  <c r="BJ48" i="21"/>
  <c r="BE48" i="21"/>
  <c r="BI48" i="21"/>
  <c r="AY48" i="21"/>
  <c r="AZ49" i="21"/>
  <c r="BD49" i="21"/>
  <c r="AZ51" i="21"/>
  <c r="BD51" i="21"/>
  <c r="BJ55" i="21"/>
  <c r="BE55" i="21"/>
  <c r="AZ56" i="21"/>
  <c r="BD56" i="21"/>
  <c r="BI57" i="21"/>
  <c r="AY57" i="21"/>
  <c r="BD58" i="21"/>
  <c r="BI64" i="21"/>
  <c r="AY64" i="21"/>
  <c r="BE75" i="21"/>
  <c r="BJ75" i="21"/>
  <c r="BK76" i="21"/>
  <c r="BF76" i="21"/>
  <c r="BA76" i="21"/>
  <c r="BK51" i="21"/>
  <c r="BF51" i="21"/>
  <c r="BA51" i="21"/>
  <c r="BJ54" i="21"/>
  <c r="BE54" i="21"/>
  <c r="BK50" i="21"/>
  <c r="BJ53" i="21"/>
  <c r="BE53" i="21"/>
  <c r="BK54" i="21"/>
  <c r="BF54" i="21"/>
  <c r="BA54" i="21"/>
  <c r="BJ57" i="21"/>
  <c r="BE57" i="21"/>
  <c r="BK58" i="21"/>
  <c r="BF58" i="21"/>
  <c r="BA58" i="21"/>
  <c r="BD60" i="21"/>
  <c r="BI68" i="21"/>
  <c r="AY68" i="21"/>
  <c r="BI76" i="21"/>
  <c r="AY76" i="21"/>
  <c r="BK55" i="21"/>
  <c r="BF55" i="21"/>
  <c r="BA55" i="21"/>
  <c r="BJ58" i="21"/>
  <c r="BE58" i="21"/>
  <c r="BK59" i="21"/>
  <c r="BF59" i="21"/>
  <c r="BA59" i="21"/>
  <c r="BI66" i="21"/>
  <c r="AY66" i="21"/>
  <c r="BI74" i="21"/>
  <c r="AY74" i="21"/>
  <c r="BJ52" i="21"/>
  <c r="BE52" i="21"/>
  <c r="BK53" i="21"/>
  <c r="BF53" i="21"/>
  <c r="BA53" i="21"/>
  <c r="BJ56" i="21"/>
  <c r="BE56" i="21"/>
  <c r="BK57" i="21"/>
  <c r="BF57" i="21"/>
  <c r="BA57" i="21"/>
  <c r="BE60" i="21"/>
  <c r="BJ61" i="21"/>
  <c r="BI62" i="21"/>
  <c r="AY62" i="21"/>
  <c r="BD62" i="21"/>
  <c r="BJ69" i="21"/>
  <c r="BI70" i="21"/>
  <c r="AY70" i="21"/>
  <c r="BD70" i="21"/>
  <c r="AY60" i="21"/>
  <c r="BK61" i="21"/>
  <c r="BF61" i="21"/>
  <c r="BA61" i="21"/>
  <c r="BK63" i="21"/>
  <c r="BF63" i="21"/>
  <c r="BA63" i="21"/>
  <c r="BK65" i="21"/>
  <c r="BF65" i="21"/>
  <c r="BA65" i="21"/>
  <c r="BK67" i="21"/>
  <c r="BF67" i="21"/>
  <c r="BA67" i="21"/>
  <c r="BK69" i="21"/>
  <c r="BF69" i="21"/>
  <c r="BA69" i="21"/>
  <c r="BK71" i="21"/>
  <c r="BF71" i="21"/>
  <c r="BA71" i="21"/>
  <c r="BK73" i="21"/>
  <c r="BF73" i="21"/>
  <c r="BA73" i="21"/>
  <c r="BK75" i="21"/>
  <c r="BF75" i="21"/>
  <c r="BA75" i="21"/>
  <c r="B2" i="21"/>
  <c r="L2" i="11" l="1"/>
  <c r="I2" i="19" l="1"/>
  <c r="B2" i="19"/>
  <c r="I2" i="18"/>
  <c r="B2" i="18"/>
  <c r="I2" i="17"/>
  <c r="B2" i="17"/>
  <c r="B2" i="16"/>
  <c r="I2" i="16"/>
  <c r="V78" i="21"/>
  <c r="V7" i="21" s="1"/>
  <c r="AU7" i="21" s="1"/>
  <c r="AZ7" i="21" s="1"/>
  <c r="V79" i="21"/>
  <c r="V8" i="21" s="1"/>
  <c r="AU8" i="21" s="1"/>
  <c r="AZ8" i="21" s="1"/>
  <c r="V80" i="21"/>
  <c r="V9" i="21" s="1"/>
  <c r="AU9" i="21" s="1"/>
  <c r="AZ9" i="21" s="1"/>
  <c r="V81" i="21"/>
  <c r="V10" i="21" s="1"/>
  <c r="AU10" i="21" s="1"/>
  <c r="AZ10" i="21" s="1"/>
  <c r="V82" i="21"/>
  <c r="V11" i="21" s="1"/>
  <c r="AU11" i="21" s="1"/>
  <c r="AZ11" i="21" s="1"/>
  <c r="V83" i="21"/>
  <c r="V12" i="21" s="1"/>
  <c r="AU12" i="21" s="1"/>
  <c r="AZ12" i="21" s="1"/>
  <c r="V84" i="21"/>
  <c r="V13" i="21" s="1"/>
  <c r="AU13" i="21" s="1"/>
  <c r="AZ13" i="21" s="1"/>
  <c r="V85" i="21"/>
  <c r="V14" i="21" s="1"/>
  <c r="AU14" i="21" s="1"/>
  <c r="AZ14" i="21" s="1"/>
  <c r="V86" i="21"/>
  <c r="V15" i="21" s="1"/>
  <c r="AU15" i="21" s="1"/>
  <c r="AZ15" i="21" s="1"/>
  <c r="V87" i="21"/>
  <c r="V16" i="21" s="1"/>
  <c r="AU16" i="21" s="1"/>
  <c r="BD16" i="21" s="1"/>
  <c r="V88" i="21"/>
  <c r="V17" i="21" s="1"/>
  <c r="AU17" i="21" s="1"/>
  <c r="BD17" i="21" s="1"/>
  <c r="V89" i="21"/>
  <c r="V18" i="21" s="1"/>
  <c r="AU18" i="21" s="1"/>
  <c r="V90" i="21"/>
  <c r="V19" i="21" s="1"/>
  <c r="AU19" i="21" s="1"/>
  <c r="AZ19" i="21" s="1"/>
  <c r="V91" i="21"/>
  <c r="V20" i="21" s="1"/>
  <c r="AU20" i="21" s="1"/>
  <c r="V92" i="21"/>
  <c r="V21" i="21" s="1"/>
  <c r="AU21" i="21" s="1"/>
  <c r="BD21" i="21" s="1"/>
  <c r="V93" i="21"/>
  <c r="V22" i="21" s="1"/>
  <c r="AU22" i="21" s="1"/>
  <c r="AZ22" i="21" s="1"/>
  <c r="V94" i="21"/>
  <c r="V23" i="21" s="1"/>
  <c r="AU23" i="21" s="1"/>
  <c r="AZ23" i="21" s="1"/>
  <c r="V95" i="21"/>
  <c r="V24" i="21" s="1"/>
  <c r="AU24" i="21" s="1"/>
  <c r="BD24" i="21" s="1"/>
  <c r="V96" i="21"/>
  <c r="V25" i="21" s="1"/>
  <c r="AU25" i="21" s="1"/>
  <c r="BD25" i="21" s="1"/>
  <c r="V97" i="21"/>
  <c r="V26" i="21" s="1"/>
  <c r="AU26" i="21" s="1"/>
  <c r="V98" i="21"/>
  <c r="V27" i="21" s="1"/>
  <c r="AU27" i="21" s="1"/>
  <c r="AZ27" i="21" s="1"/>
  <c r="V99" i="21"/>
  <c r="V28" i="21" s="1"/>
  <c r="AU28" i="21" s="1"/>
  <c r="V100" i="21"/>
  <c r="V29" i="21" s="1"/>
  <c r="AU29" i="21" s="1"/>
  <c r="BD29" i="21" s="1"/>
  <c r="V101" i="21"/>
  <c r="V30" i="21" s="1"/>
  <c r="AU30" i="21" s="1"/>
  <c r="V102" i="21"/>
  <c r="V31" i="21" s="1"/>
  <c r="AU31" i="21" s="1"/>
  <c r="AZ31" i="21" s="1"/>
  <c r="V103" i="21"/>
  <c r="V32" i="21" s="1"/>
  <c r="AU32" i="21" s="1"/>
  <c r="V104" i="21"/>
  <c r="V33" i="21" s="1"/>
  <c r="AU33" i="21" s="1"/>
  <c r="BD33" i="21" s="1"/>
  <c r="V105" i="21"/>
  <c r="V34" i="21" s="1"/>
  <c r="AU34" i="21" s="1"/>
  <c r="AZ34" i="21" s="1"/>
  <c r="V106" i="21"/>
  <c r="V35" i="21" s="1"/>
  <c r="AU35" i="21" s="1"/>
  <c r="AZ35" i="21" s="1"/>
  <c r="V107" i="21"/>
  <c r="V36" i="21" s="1"/>
  <c r="AU36" i="21" s="1"/>
  <c r="V108" i="21"/>
  <c r="V37" i="21" s="1"/>
  <c r="AU37" i="21" s="1"/>
  <c r="BD37" i="21" s="1"/>
  <c r="V109" i="21"/>
  <c r="V38" i="21" s="1"/>
  <c r="AU38" i="21" s="1"/>
  <c r="V110" i="21"/>
  <c r="V39" i="21" s="1"/>
  <c r="AU39" i="21" s="1"/>
  <c r="AZ39" i="21" s="1"/>
  <c r="V111" i="21"/>
  <c r="V40" i="21" s="1"/>
  <c r="AU40" i="21" s="1"/>
  <c r="V112" i="21"/>
  <c r="V41" i="21" s="1"/>
  <c r="AU41" i="21" s="1"/>
  <c r="BD41" i="21" s="1"/>
  <c r="B79" i="21"/>
  <c r="B8" i="21" s="1"/>
  <c r="AQ8" i="21" s="1"/>
  <c r="BH8" i="21" s="1"/>
  <c r="G79" i="21"/>
  <c r="G8" i="21" s="1"/>
  <c r="AR8" i="21" s="1"/>
  <c r="AX8" i="21" s="1"/>
  <c r="L79" i="21"/>
  <c r="L8" i="21" s="1"/>
  <c r="AS8" i="21" s="1"/>
  <c r="BC8" i="21" s="1"/>
  <c r="Q79" i="21"/>
  <c r="Q8" i="21" s="1"/>
  <c r="AT8" i="21" s="1"/>
  <c r="BI8" i="21" s="1"/>
  <c r="AA79" i="21"/>
  <c r="AA8" i="21" s="1"/>
  <c r="AW8" i="21" s="1"/>
  <c r="BJ8" i="21" s="1"/>
  <c r="AF79" i="21"/>
  <c r="AF8" i="21" s="1"/>
  <c r="AK79" i="21"/>
  <c r="AK8" i="21" s="1"/>
  <c r="AP8" i="21" s="1"/>
  <c r="B80" i="21"/>
  <c r="B9" i="21" s="1"/>
  <c r="AQ9" i="21" s="1"/>
  <c r="BH9" i="21" s="1"/>
  <c r="G80" i="21"/>
  <c r="G9" i="21" s="1"/>
  <c r="AR9" i="21" s="1"/>
  <c r="AX9" i="21" s="1"/>
  <c r="L80" i="21"/>
  <c r="L9" i="21" s="1"/>
  <c r="AS9" i="21" s="1"/>
  <c r="BC9" i="21" s="1"/>
  <c r="Q80" i="21"/>
  <c r="Q9" i="21" s="1"/>
  <c r="AT9" i="21" s="1"/>
  <c r="BI9" i="21" s="1"/>
  <c r="AA80" i="21"/>
  <c r="AA9" i="21" s="1"/>
  <c r="AW9" i="21" s="1"/>
  <c r="BJ9" i="21" s="1"/>
  <c r="AF80" i="21"/>
  <c r="AF9" i="21" s="1"/>
  <c r="AV9" i="21" s="1"/>
  <c r="AK80" i="21"/>
  <c r="AK9" i="21" s="1"/>
  <c r="AP9" i="21" s="1"/>
  <c r="B81" i="21"/>
  <c r="B10" i="21" s="1"/>
  <c r="AQ10" i="21" s="1"/>
  <c r="BH10" i="21" s="1"/>
  <c r="G81" i="21"/>
  <c r="G10" i="21" s="1"/>
  <c r="AR10" i="21" s="1"/>
  <c r="AX10" i="21" s="1"/>
  <c r="L81" i="21"/>
  <c r="L10" i="21" s="1"/>
  <c r="AS10" i="21" s="1"/>
  <c r="BC10" i="21" s="1"/>
  <c r="Q81" i="21"/>
  <c r="Q10" i="21" s="1"/>
  <c r="AT10" i="21" s="1"/>
  <c r="BI10" i="21" s="1"/>
  <c r="AA81" i="21"/>
  <c r="AA10" i="21" s="1"/>
  <c r="AW10" i="21" s="1"/>
  <c r="BJ10" i="21" s="1"/>
  <c r="AF81" i="21"/>
  <c r="AF10" i="21" s="1"/>
  <c r="AV10" i="21" s="1"/>
  <c r="BA10" i="21" s="1"/>
  <c r="AK81" i="21"/>
  <c r="AK10" i="21" s="1"/>
  <c r="AP10" i="21" s="1"/>
  <c r="B82" i="21"/>
  <c r="B11" i="21" s="1"/>
  <c r="G82" i="21"/>
  <c r="G11" i="21" s="1"/>
  <c r="AR11" i="21" s="1"/>
  <c r="AX11" i="21" s="1"/>
  <c r="L82" i="21"/>
  <c r="L11" i="21" s="1"/>
  <c r="AS11" i="21" s="1"/>
  <c r="BC11" i="21" s="1"/>
  <c r="Q82" i="21"/>
  <c r="Q11" i="21" s="1"/>
  <c r="AT11" i="21" s="1"/>
  <c r="BI11" i="21" s="1"/>
  <c r="AA82" i="21"/>
  <c r="AA11" i="21" s="1"/>
  <c r="AF82" i="21"/>
  <c r="AF11" i="21" s="1"/>
  <c r="AV11" i="21" s="1"/>
  <c r="AK82" i="21"/>
  <c r="AK11" i="21" s="1"/>
  <c r="AP11" i="21" s="1"/>
  <c r="B83" i="21"/>
  <c r="B12" i="21" s="1"/>
  <c r="AQ12" i="21" s="1"/>
  <c r="BH12" i="21" s="1"/>
  <c r="G83" i="21"/>
  <c r="G12" i="21" s="1"/>
  <c r="AR12" i="21" s="1"/>
  <c r="AX12" i="21" s="1"/>
  <c r="L83" i="21"/>
  <c r="L12" i="21" s="1"/>
  <c r="AS12" i="21" s="1"/>
  <c r="BC12" i="21" s="1"/>
  <c r="Q83" i="21"/>
  <c r="Q12" i="21" s="1"/>
  <c r="AT12" i="21" s="1"/>
  <c r="BI12" i="21" s="1"/>
  <c r="AA83" i="21"/>
  <c r="AA12" i="21" s="1"/>
  <c r="AW12" i="21" s="1"/>
  <c r="BJ12" i="21" s="1"/>
  <c r="AF83" i="21"/>
  <c r="AF12" i="21" s="1"/>
  <c r="AK83" i="21"/>
  <c r="AK12" i="21" s="1"/>
  <c r="AP12" i="21" s="1"/>
  <c r="B84" i="21"/>
  <c r="B13" i="21" s="1"/>
  <c r="AQ13" i="21" s="1"/>
  <c r="BH13" i="21" s="1"/>
  <c r="G84" i="21"/>
  <c r="G13" i="21" s="1"/>
  <c r="AR13" i="21" s="1"/>
  <c r="AX13" i="21" s="1"/>
  <c r="L84" i="21"/>
  <c r="L13" i="21" s="1"/>
  <c r="AS13" i="21" s="1"/>
  <c r="BC13" i="21" s="1"/>
  <c r="Q84" i="21"/>
  <c r="Q13" i="21" s="1"/>
  <c r="AT13" i="21" s="1"/>
  <c r="BI13" i="21" s="1"/>
  <c r="AA84" i="21"/>
  <c r="AA13" i="21" s="1"/>
  <c r="AW13" i="21" s="1"/>
  <c r="BJ13" i="21" s="1"/>
  <c r="AF84" i="21"/>
  <c r="AF13" i="21" s="1"/>
  <c r="AV13" i="21" s="1"/>
  <c r="BK13" i="21" s="1"/>
  <c r="AK84" i="21"/>
  <c r="AK13" i="21" s="1"/>
  <c r="B85" i="21"/>
  <c r="B14" i="21" s="1"/>
  <c r="AQ14" i="21" s="1"/>
  <c r="BH14" i="21" s="1"/>
  <c r="G85" i="21"/>
  <c r="G14" i="21" s="1"/>
  <c r="AR14" i="21" s="1"/>
  <c r="AX14" i="21" s="1"/>
  <c r="L85" i="21"/>
  <c r="L14" i="21" s="1"/>
  <c r="AS14" i="21" s="1"/>
  <c r="BC14" i="21" s="1"/>
  <c r="Q85" i="21"/>
  <c r="Q14" i="21" s="1"/>
  <c r="AT14" i="21" s="1"/>
  <c r="BI14" i="21" s="1"/>
  <c r="AA85" i="21"/>
  <c r="AA14" i="21" s="1"/>
  <c r="AW14" i="21" s="1"/>
  <c r="AF85" i="21"/>
  <c r="AF14" i="21" s="1"/>
  <c r="AV14" i="21" s="1"/>
  <c r="AK85" i="21"/>
  <c r="AK14" i="21" s="1"/>
  <c r="AP14" i="21" s="1"/>
  <c r="B86" i="21"/>
  <c r="B15" i="21" s="1"/>
  <c r="G86" i="21"/>
  <c r="G15" i="21" s="1"/>
  <c r="AR15" i="21" s="1"/>
  <c r="AX15" i="21" s="1"/>
  <c r="L86" i="21"/>
  <c r="L15" i="21" s="1"/>
  <c r="AS15" i="21" s="1"/>
  <c r="BC15" i="21" s="1"/>
  <c r="Q86" i="21"/>
  <c r="Q15" i="21" s="1"/>
  <c r="AT15" i="21" s="1"/>
  <c r="AA86" i="21"/>
  <c r="AA15" i="21" s="1"/>
  <c r="AW15" i="21" s="1"/>
  <c r="BJ15" i="21" s="1"/>
  <c r="AF86" i="21"/>
  <c r="AF15" i="21" s="1"/>
  <c r="AV15" i="21" s="1"/>
  <c r="AK86" i="21"/>
  <c r="AK15" i="21" s="1"/>
  <c r="AP15" i="21" s="1"/>
  <c r="B87" i="21"/>
  <c r="B16" i="21" s="1"/>
  <c r="AQ16" i="21" s="1"/>
  <c r="BH16" i="21" s="1"/>
  <c r="G87" i="21"/>
  <c r="G16" i="21" s="1"/>
  <c r="AR16" i="21" s="1"/>
  <c r="AX16" i="21" s="1"/>
  <c r="L87" i="21"/>
  <c r="L16" i="21" s="1"/>
  <c r="AS16" i="21" s="1"/>
  <c r="BC16" i="21" s="1"/>
  <c r="Q87" i="21"/>
  <c r="Q16" i="21" s="1"/>
  <c r="AT16" i="21" s="1"/>
  <c r="AY16" i="21" s="1"/>
  <c r="AA87" i="21"/>
  <c r="AA16" i="21" s="1"/>
  <c r="AW16" i="21" s="1"/>
  <c r="AF87" i="21"/>
  <c r="AF16" i="21" s="1"/>
  <c r="AK87" i="21"/>
  <c r="AK16" i="21" s="1"/>
  <c r="AP16" i="21" s="1"/>
  <c r="B88" i="21"/>
  <c r="B17" i="21" s="1"/>
  <c r="AQ17" i="21" s="1"/>
  <c r="BH17" i="21" s="1"/>
  <c r="G88" i="21"/>
  <c r="G17" i="21" s="1"/>
  <c r="AR17" i="21" s="1"/>
  <c r="AX17" i="21" s="1"/>
  <c r="L88" i="21"/>
  <c r="L17" i="21" s="1"/>
  <c r="AS17" i="21" s="1"/>
  <c r="BC17" i="21" s="1"/>
  <c r="Q88" i="21"/>
  <c r="Q17" i="21" s="1"/>
  <c r="AT17" i="21" s="1"/>
  <c r="AA88" i="21"/>
  <c r="AA17" i="21" s="1"/>
  <c r="AW17" i="21" s="1"/>
  <c r="BJ17" i="21" s="1"/>
  <c r="AF88" i="21"/>
  <c r="AF17" i="21" s="1"/>
  <c r="AV17" i="21" s="1"/>
  <c r="AK88" i="21"/>
  <c r="AK17" i="21" s="1"/>
  <c r="B89" i="21"/>
  <c r="B18" i="21" s="1"/>
  <c r="AQ18" i="21" s="1"/>
  <c r="BH18" i="21" s="1"/>
  <c r="G89" i="21"/>
  <c r="G18" i="21" s="1"/>
  <c r="AR18" i="21" s="1"/>
  <c r="AX18" i="21" s="1"/>
  <c r="L89" i="21"/>
  <c r="L18" i="21" s="1"/>
  <c r="AS18" i="21" s="1"/>
  <c r="BC18" i="21" s="1"/>
  <c r="Q89" i="21"/>
  <c r="Q18" i="21" s="1"/>
  <c r="AT18" i="21" s="1"/>
  <c r="BI18" i="21" s="1"/>
  <c r="AA89" i="21"/>
  <c r="AA18" i="21" s="1"/>
  <c r="AW18" i="21" s="1"/>
  <c r="AF89" i="21"/>
  <c r="AF18" i="21" s="1"/>
  <c r="AV18" i="21" s="1"/>
  <c r="AK89" i="21"/>
  <c r="AK18" i="21" s="1"/>
  <c r="AP18" i="21" s="1"/>
  <c r="B90" i="21"/>
  <c r="B19" i="21" s="1"/>
  <c r="AQ19" i="21" s="1"/>
  <c r="BH19" i="21" s="1"/>
  <c r="G90" i="21"/>
  <c r="G19" i="21" s="1"/>
  <c r="AR19" i="21" s="1"/>
  <c r="AX19" i="21" s="1"/>
  <c r="L90" i="21"/>
  <c r="L19" i="21" s="1"/>
  <c r="AS19" i="21" s="1"/>
  <c r="BC19" i="21" s="1"/>
  <c r="Q90" i="21"/>
  <c r="Q19" i="21" s="1"/>
  <c r="AT19" i="21" s="1"/>
  <c r="AA90" i="21"/>
  <c r="AA19" i="21" s="1"/>
  <c r="AF90" i="21"/>
  <c r="AF19" i="21" s="1"/>
  <c r="AV19" i="21" s="1"/>
  <c r="AK90" i="21"/>
  <c r="AK19" i="21" s="1"/>
  <c r="AP19" i="21" s="1"/>
  <c r="B91" i="21"/>
  <c r="B20" i="21" s="1"/>
  <c r="AQ20" i="21" s="1"/>
  <c r="BH20" i="21" s="1"/>
  <c r="G91" i="21"/>
  <c r="G20" i="21" s="1"/>
  <c r="AR20" i="21" s="1"/>
  <c r="AX20" i="21" s="1"/>
  <c r="L91" i="21"/>
  <c r="L20" i="21" s="1"/>
  <c r="AS20" i="21" s="1"/>
  <c r="BC20" i="21" s="1"/>
  <c r="Q91" i="21"/>
  <c r="Q20" i="21" s="1"/>
  <c r="AT20" i="21" s="1"/>
  <c r="AY20" i="21" s="1"/>
  <c r="AA91" i="21"/>
  <c r="AA20" i="21" s="1"/>
  <c r="AW20" i="21" s="1"/>
  <c r="AF91" i="21"/>
  <c r="AF20" i="21" s="1"/>
  <c r="AK91" i="21"/>
  <c r="AK20" i="21" s="1"/>
  <c r="AP20" i="21" s="1"/>
  <c r="B92" i="21"/>
  <c r="B21" i="21" s="1"/>
  <c r="AQ21" i="21" s="1"/>
  <c r="BH21" i="21" s="1"/>
  <c r="G92" i="21"/>
  <c r="G21" i="21" s="1"/>
  <c r="AR21" i="21" s="1"/>
  <c r="AX21" i="21" s="1"/>
  <c r="L92" i="21"/>
  <c r="L21" i="21" s="1"/>
  <c r="AS21" i="21" s="1"/>
  <c r="BC21" i="21" s="1"/>
  <c r="Q92" i="21"/>
  <c r="Q21" i="21" s="1"/>
  <c r="AT21" i="21" s="1"/>
  <c r="AY21" i="21" s="1"/>
  <c r="AA92" i="21"/>
  <c r="AA21" i="21" s="1"/>
  <c r="AW21" i="21" s="1"/>
  <c r="BJ21" i="21" s="1"/>
  <c r="AF92" i="21"/>
  <c r="AF21" i="21" s="1"/>
  <c r="AV21" i="21" s="1"/>
  <c r="AK92" i="21"/>
  <c r="AK21" i="21" s="1"/>
  <c r="AP21" i="21" s="1"/>
  <c r="B93" i="21"/>
  <c r="B22" i="21" s="1"/>
  <c r="AQ22" i="21" s="1"/>
  <c r="BH22" i="21" s="1"/>
  <c r="G93" i="21"/>
  <c r="G22" i="21" s="1"/>
  <c r="AR22" i="21" s="1"/>
  <c r="AX22" i="21" s="1"/>
  <c r="L93" i="21"/>
  <c r="L22" i="21" s="1"/>
  <c r="AS22" i="21" s="1"/>
  <c r="BC22" i="21" s="1"/>
  <c r="Q93" i="21"/>
  <c r="Q22" i="21" s="1"/>
  <c r="AT22" i="21" s="1"/>
  <c r="BI22" i="21" s="1"/>
  <c r="AA93" i="21"/>
  <c r="AA22" i="21" s="1"/>
  <c r="AW22" i="21" s="1"/>
  <c r="AF93" i="21"/>
  <c r="AF22" i="21" s="1"/>
  <c r="AV22" i="21" s="1"/>
  <c r="AK93" i="21"/>
  <c r="AK22" i="21" s="1"/>
  <c r="AP22" i="21" s="1"/>
  <c r="B94" i="21"/>
  <c r="B23" i="21" s="1"/>
  <c r="AQ23" i="21" s="1"/>
  <c r="BH23" i="21" s="1"/>
  <c r="G94" i="21"/>
  <c r="G23" i="21" s="1"/>
  <c r="AR23" i="21" s="1"/>
  <c r="AX23" i="21" s="1"/>
  <c r="L94" i="21"/>
  <c r="L23" i="21" s="1"/>
  <c r="AS23" i="21" s="1"/>
  <c r="BC23" i="21" s="1"/>
  <c r="Q94" i="21"/>
  <c r="Q23" i="21" s="1"/>
  <c r="AT23" i="21" s="1"/>
  <c r="AA94" i="21"/>
  <c r="AA23" i="21" s="1"/>
  <c r="AW23" i="21" s="1"/>
  <c r="BJ23" i="21" s="1"/>
  <c r="AF94" i="21"/>
  <c r="AF23" i="21" s="1"/>
  <c r="AV23" i="21" s="1"/>
  <c r="AK94" i="21"/>
  <c r="AK23" i="21" s="1"/>
  <c r="AP23" i="21" s="1"/>
  <c r="B95" i="21"/>
  <c r="B24" i="21" s="1"/>
  <c r="AQ24" i="21" s="1"/>
  <c r="BH24" i="21" s="1"/>
  <c r="G95" i="21"/>
  <c r="G24" i="21" s="1"/>
  <c r="AR24" i="21" s="1"/>
  <c r="AX24" i="21" s="1"/>
  <c r="L95" i="21"/>
  <c r="L24" i="21" s="1"/>
  <c r="AS24" i="21" s="1"/>
  <c r="BC24" i="21" s="1"/>
  <c r="Q95" i="21"/>
  <c r="Q24" i="21" s="1"/>
  <c r="AT24" i="21" s="1"/>
  <c r="AY24" i="21" s="1"/>
  <c r="AA95" i="21"/>
  <c r="AA24" i="21" s="1"/>
  <c r="AW24" i="21" s="1"/>
  <c r="AF95" i="21"/>
  <c r="AF24" i="21" s="1"/>
  <c r="AK95" i="21"/>
  <c r="AK24" i="21" s="1"/>
  <c r="AP24" i="21" s="1"/>
  <c r="B96" i="21"/>
  <c r="B25" i="21" s="1"/>
  <c r="AQ25" i="21" s="1"/>
  <c r="BH25" i="21" s="1"/>
  <c r="G96" i="21"/>
  <c r="G25" i="21" s="1"/>
  <c r="AR25" i="21" s="1"/>
  <c r="AX25" i="21" s="1"/>
  <c r="L96" i="21"/>
  <c r="L25" i="21" s="1"/>
  <c r="AS25" i="21" s="1"/>
  <c r="BC25" i="21" s="1"/>
  <c r="Q96" i="21"/>
  <c r="Q25" i="21" s="1"/>
  <c r="AT25" i="21" s="1"/>
  <c r="AY25" i="21" s="1"/>
  <c r="AA96" i="21"/>
  <c r="AA25" i="21" s="1"/>
  <c r="AW25" i="21" s="1"/>
  <c r="BJ25" i="21" s="1"/>
  <c r="AF96" i="21"/>
  <c r="AF25" i="21" s="1"/>
  <c r="AV25" i="21" s="1"/>
  <c r="AK96" i="21"/>
  <c r="AK25" i="21" s="1"/>
  <c r="AP25" i="21" s="1"/>
  <c r="B97" i="21"/>
  <c r="B26" i="21" s="1"/>
  <c r="AQ26" i="21" s="1"/>
  <c r="BH26" i="21" s="1"/>
  <c r="G97" i="21"/>
  <c r="G26" i="21" s="1"/>
  <c r="AR26" i="21" s="1"/>
  <c r="AX26" i="21" s="1"/>
  <c r="L97" i="21"/>
  <c r="L26" i="21" s="1"/>
  <c r="AS26" i="21" s="1"/>
  <c r="BC26" i="21" s="1"/>
  <c r="Q97" i="21"/>
  <c r="Q26" i="21" s="1"/>
  <c r="AT26" i="21" s="1"/>
  <c r="BI26" i="21" s="1"/>
  <c r="AA97" i="21"/>
  <c r="AA26" i="21" s="1"/>
  <c r="AW26" i="21" s="1"/>
  <c r="AF97" i="21"/>
  <c r="AF26" i="21" s="1"/>
  <c r="AV26" i="21" s="1"/>
  <c r="AK97" i="21"/>
  <c r="AK26" i="21" s="1"/>
  <c r="AP26" i="21" s="1"/>
  <c r="B98" i="21"/>
  <c r="B27" i="21" s="1"/>
  <c r="AQ27" i="21" s="1"/>
  <c r="BH27" i="21" s="1"/>
  <c r="G98" i="21"/>
  <c r="G27" i="21" s="1"/>
  <c r="AR27" i="21" s="1"/>
  <c r="AX27" i="21" s="1"/>
  <c r="L98" i="21"/>
  <c r="L27" i="21" s="1"/>
  <c r="AS27" i="21" s="1"/>
  <c r="BC27" i="21" s="1"/>
  <c r="Q98" i="21"/>
  <c r="Q27" i="21" s="1"/>
  <c r="AT27" i="21" s="1"/>
  <c r="AY27" i="21" s="1"/>
  <c r="AA98" i="21"/>
  <c r="AA27" i="21" s="1"/>
  <c r="AF98" i="21"/>
  <c r="AF27" i="21" s="1"/>
  <c r="AV27" i="21" s="1"/>
  <c r="AK98" i="21"/>
  <c r="AK27" i="21" s="1"/>
  <c r="AP27" i="21" s="1"/>
  <c r="B99" i="21"/>
  <c r="B28" i="21" s="1"/>
  <c r="AQ28" i="21" s="1"/>
  <c r="BH28" i="21" s="1"/>
  <c r="G99" i="21"/>
  <c r="G28" i="21" s="1"/>
  <c r="AR28" i="21" s="1"/>
  <c r="AX28" i="21" s="1"/>
  <c r="L99" i="21"/>
  <c r="L28" i="21" s="1"/>
  <c r="AS28" i="21" s="1"/>
  <c r="BC28" i="21" s="1"/>
  <c r="Q99" i="21"/>
  <c r="Q28" i="21" s="1"/>
  <c r="AT28" i="21" s="1"/>
  <c r="AA99" i="21"/>
  <c r="AA28" i="21" s="1"/>
  <c r="AW28" i="21" s="1"/>
  <c r="BJ28" i="21" s="1"/>
  <c r="AF99" i="21"/>
  <c r="AF28" i="21" s="1"/>
  <c r="AK99" i="21"/>
  <c r="AK28" i="21" s="1"/>
  <c r="AP28" i="21" s="1"/>
  <c r="B100" i="21"/>
  <c r="B29" i="21" s="1"/>
  <c r="AQ29" i="21" s="1"/>
  <c r="BH29" i="21" s="1"/>
  <c r="G100" i="21"/>
  <c r="G29" i="21" s="1"/>
  <c r="AR29" i="21" s="1"/>
  <c r="AX29" i="21" s="1"/>
  <c r="L100" i="21"/>
  <c r="L29" i="21" s="1"/>
  <c r="AS29" i="21" s="1"/>
  <c r="BC29" i="21" s="1"/>
  <c r="Q100" i="21"/>
  <c r="Q29" i="21" s="1"/>
  <c r="AT29" i="21" s="1"/>
  <c r="AY29" i="21" s="1"/>
  <c r="AA100" i="21"/>
  <c r="AA29" i="21" s="1"/>
  <c r="AW29" i="21" s="1"/>
  <c r="BE29" i="21" s="1"/>
  <c r="AF100" i="21"/>
  <c r="AF29" i="21" s="1"/>
  <c r="AV29" i="21" s="1"/>
  <c r="AK100" i="21"/>
  <c r="AK29" i="21" s="1"/>
  <c r="AP29" i="21" s="1"/>
  <c r="B101" i="21"/>
  <c r="B30" i="21" s="1"/>
  <c r="AQ30" i="21" s="1"/>
  <c r="BH30" i="21" s="1"/>
  <c r="G101" i="21"/>
  <c r="G30" i="21" s="1"/>
  <c r="AR30" i="21" s="1"/>
  <c r="AX30" i="21" s="1"/>
  <c r="L101" i="21"/>
  <c r="L30" i="21" s="1"/>
  <c r="AS30" i="21" s="1"/>
  <c r="BC30" i="21" s="1"/>
  <c r="Q101" i="21"/>
  <c r="Q30" i="21" s="1"/>
  <c r="AT30" i="21" s="1"/>
  <c r="BI30" i="21" s="1"/>
  <c r="AA101" i="21"/>
  <c r="AA30" i="21" s="1"/>
  <c r="AW30" i="21" s="1"/>
  <c r="AF101" i="21"/>
  <c r="AF30" i="21" s="1"/>
  <c r="AV30" i="21" s="1"/>
  <c r="AK101" i="21"/>
  <c r="AK30" i="21" s="1"/>
  <c r="AP30" i="21" s="1"/>
  <c r="B102" i="21"/>
  <c r="B31" i="21" s="1"/>
  <c r="AQ31" i="21" s="1"/>
  <c r="BH31" i="21" s="1"/>
  <c r="G102" i="21"/>
  <c r="G31" i="21" s="1"/>
  <c r="AR31" i="21" s="1"/>
  <c r="AX31" i="21" s="1"/>
  <c r="L102" i="21"/>
  <c r="L31" i="21" s="1"/>
  <c r="AS31" i="21" s="1"/>
  <c r="BC31" i="21" s="1"/>
  <c r="Q102" i="21"/>
  <c r="Q31" i="21" s="1"/>
  <c r="AT31" i="21" s="1"/>
  <c r="AY31" i="21" s="1"/>
  <c r="AA102" i="21"/>
  <c r="AA31" i="21" s="1"/>
  <c r="AW31" i="21" s="1"/>
  <c r="BJ31" i="21" s="1"/>
  <c r="AF102" i="21"/>
  <c r="AF31" i="21" s="1"/>
  <c r="AV31" i="21" s="1"/>
  <c r="AK102" i="21"/>
  <c r="AK31" i="21" s="1"/>
  <c r="AP31" i="21" s="1"/>
  <c r="B103" i="21"/>
  <c r="B32" i="21" s="1"/>
  <c r="AQ32" i="21" s="1"/>
  <c r="BH32" i="21" s="1"/>
  <c r="G103" i="21"/>
  <c r="G32" i="21" s="1"/>
  <c r="AR32" i="21" s="1"/>
  <c r="AX32" i="21" s="1"/>
  <c r="L103" i="21"/>
  <c r="L32" i="21" s="1"/>
  <c r="AS32" i="21" s="1"/>
  <c r="BC32" i="21" s="1"/>
  <c r="Q103" i="21"/>
  <c r="Q32" i="21" s="1"/>
  <c r="AT32" i="21" s="1"/>
  <c r="AA103" i="21"/>
  <c r="AA32" i="21" s="1"/>
  <c r="AW32" i="21" s="1"/>
  <c r="AF103" i="21"/>
  <c r="AF32" i="21" s="1"/>
  <c r="AK103" i="21"/>
  <c r="AK32" i="21" s="1"/>
  <c r="AP32" i="21" s="1"/>
  <c r="B104" i="21"/>
  <c r="B33" i="21" s="1"/>
  <c r="AQ33" i="21" s="1"/>
  <c r="BH33" i="21" s="1"/>
  <c r="G104" i="21"/>
  <c r="G33" i="21" s="1"/>
  <c r="AR33" i="21" s="1"/>
  <c r="AX33" i="21" s="1"/>
  <c r="L104" i="21"/>
  <c r="L33" i="21" s="1"/>
  <c r="AS33" i="21" s="1"/>
  <c r="BC33" i="21" s="1"/>
  <c r="Q104" i="21"/>
  <c r="Q33" i="21" s="1"/>
  <c r="AT33" i="21" s="1"/>
  <c r="AY33" i="21" s="1"/>
  <c r="AA104" i="21"/>
  <c r="AA33" i="21" s="1"/>
  <c r="AW33" i="21" s="1"/>
  <c r="BJ33" i="21" s="1"/>
  <c r="AF104" i="21"/>
  <c r="AF33" i="21" s="1"/>
  <c r="AV33" i="21" s="1"/>
  <c r="AK104" i="21"/>
  <c r="AK33" i="21" s="1"/>
  <c r="AP33" i="21" s="1"/>
  <c r="B105" i="21"/>
  <c r="B34" i="21" s="1"/>
  <c r="AQ34" i="21" s="1"/>
  <c r="BH34" i="21" s="1"/>
  <c r="G105" i="21"/>
  <c r="G34" i="21" s="1"/>
  <c r="AR34" i="21" s="1"/>
  <c r="AX34" i="21" s="1"/>
  <c r="L105" i="21"/>
  <c r="L34" i="21" s="1"/>
  <c r="AS34" i="21" s="1"/>
  <c r="BC34" i="21" s="1"/>
  <c r="Q105" i="21"/>
  <c r="Q34" i="21" s="1"/>
  <c r="AT34" i="21" s="1"/>
  <c r="BI34" i="21" s="1"/>
  <c r="AA105" i="21"/>
  <c r="AA34" i="21" s="1"/>
  <c r="AW34" i="21" s="1"/>
  <c r="AF105" i="21"/>
  <c r="AF34" i="21" s="1"/>
  <c r="AV34" i="21" s="1"/>
  <c r="AK105" i="21"/>
  <c r="AK34" i="21" s="1"/>
  <c r="AP34" i="21" s="1"/>
  <c r="B106" i="21"/>
  <c r="B35" i="21" s="1"/>
  <c r="AQ35" i="21" s="1"/>
  <c r="BH35" i="21" s="1"/>
  <c r="G106" i="21"/>
  <c r="G35" i="21" s="1"/>
  <c r="AR35" i="21" s="1"/>
  <c r="AX35" i="21" s="1"/>
  <c r="L106" i="21"/>
  <c r="L35" i="21" s="1"/>
  <c r="AS35" i="21" s="1"/>
  <c r="BC35" i="21" s="1"/>
  <c r="Q106" i="21"/>
  <c r="Q35" i="21" s="1"/>
  <c r="AT35" i="21" s="1"/>
  <c r="AA106" i="21"/>
  <c r="AA35" i="21" s="1"/>
  <c r="AF106" i="21"/>
  <c r="AF35" i="21" s="1"/>
  <c r="AV35" i="21" s="1"/>
  <c r="AK106" i="21"/>
  <c r="AK35" i="21" s="1"/>
  <c r="AP35" i="21" s="1"/>
  <c r="B107" i="21"/>
  <c r="B36" i="21" s="1"/>
  <c r="AQ36" i="21" s="1"/>
  <c r="BH36" i="21" s="1"/>
  <c r="G107" i="21"/>
  <c r="G36" i="21" s="1"/>
  <c r="AR36" i="21" s="1"/>
  <c r="AX36" i="21" s="1"/>
  <c r="L107" i="21"/>
  <c r="L36" i="21" s="1"/>
  <c r="AS36" i="21" s="1"/>
  <c r="BC36" i="21" s="1"/>
  <c r="Q107" i="21"/>
  <c r="Q36" i="21" s="1"/>
  <c r="AT36" i="21" s="1"/>
  <c r="AY36" i="21" s="1"/>
  <c r="AA107" i="21"/>
  <c r="AA36" i="21" s="1"/>
  <c r="AW36" i="21" s="1"/>
  <c r="BJ36" i="21" s="1"/>
  <c r="AF107" i="21"/>
  <c r="AF36" i="21" s="1"/>
  <c r="AK107" i="21"/>
  <c r="AK36" i="21" s="1"/>
  <c r="AP36" i="21" s="1"/>
  <c r="B108" i="21"/>
  <c r="B37" i="21" s="1"/>
  <c r="AQ37" i="21" s="1"/>
  <c r="BH37" i="21" s="1"/>
  <c r="G108" i="21"/>
  <c r="G37" i="21" s="1"/>
  <c r="AR37" i="21" s="1"/>
  <c r="AX37" i="21" s="1"/>
  <c r="L108" i="21"/>
  <c r="L37" i="21" s="1"/>
  <c r="AS37" i="21" s="1"/>
  <c r="BC37" i="21" s="1"/>
  <c r="Q108" i="21"/>
  <c r="Q37" i="21" s="1"/>
  <c r="AT37" i="21" s="1"/>
  <c r="AA108" i="21"/>
  <c r="AA37" i="21" s="1"/>
  <c r="AW37" i="21" s="1"/>
  <c r="AF108" i="21"/>
  <c r="AF37" i="21" s="1"/>
  <c r="AV37" i="21" s="1"/>
  <c r="AK108" i="21"/>
  <c r="AK37" i="21" s="1"/>
  <c r="AP37" i="21" s="1"/>
  <c r="B109" i="21"/>
  <c r="B38" i="21" s="1"/>
  <c r="AQ38" i="21" s="1"/>
  <c r="BH38" i="21" s="1"/>
  <c r="G109" i="21"/>
  <c r="G38" i="21" s="1"/>
  <c r="AR38" i="21" s="1"/>
  <c r="AX38" i="21" s="1"/>
  <c r="L109" i="21"/>
  <c r="L38" i="21" s="1"/>
  <c r="AS38" i="21" s="1"/>
  <c r="BC38" i="21" s="1"/>
  <c r="Q109" i="21"/>
  <c r="Q38" i="21" s="1"/>
  <c r="AT38" i="21" s="1"/>
  <c r="BI38" i="21" s="1"/>
  <c r="AA109" i="21"/>
  <c r="AA38" i="21" s="1"/>
  <c r="AW38" i="21" s="1"/>
  <c r="AF109" i="21"/>
  <c r="AF38" i="21" s="1"/>
  <c r="AV38" i="21" s="1"/>
  <c r="AK109" i="21"/>
  <c r="AK38" i="21" s="1"/>
  <c r="AP38" i="21" s="1"/>
  <c r="B110" i="21"/>
  <c r="B39" i="21" s="1"/>
  <c r="AQ39" i="21" s="1"/>
  <c r="BH39" i="21" s="1"/>
  <c r="G110" i="21"/>
  <c r="G39" i="21" s="1"/>
  <c r="AR39" i="21" s="1"/>
  <c r="AX39" i="21" s="1"/>
  <c r="L110" i="21"/>
  <c r="L39" i="21" s="1"/>
  <c r="AS39" i="21" s="1"/>
  <c r="BC39" i="21" s="1"/>
  <c r="Q110" i="21"/>
  <c r="Q39" i="21" s="1"/>
  <c r="AT39" i="21" s="1"/>
  <c r="AA110" i="21"/>
  <c r="AA39" i="21" s="1"/>
  <c r="AW39" i="21" s="1"/>
  <c r="AF110" i="21"/>
  <c r="AF39" i="21" s="1"/>
  <c r="AV39" i="21" s="1"/>
  <c r="AK110" i="21"/>
  <c r="AK39" i="21" s="1"/>
  <c r="AP39" i="21" s="1"/>
  <c r="B111" i="21"/>
  <c r="B40" i="21" s="1"/>
  <c r="AQ40" i="21" s="1"/>
  <c r="BH40" i="21" s="1"/>
  <c r="G111" i="21"/>
  <c r="G40" i="21" s="1"/>
  <c r="AR40" i="21" s="1"/>
  <c r="AX40" i="21" s="1"/>
  <c r="L111" i="21"/>
  <c r="L40" i="21" s="1"/>
  <c r="AS40" i="21" s="1"/>
  <c r="BC40" i="21" s="1"/>
  <c r="Q111" i="21"/>
  <c r="Q40" i="21" s="1"/>
  <c r="AT40" i="21" s="1"/>
  <c r="AY40" i="21" s="1"/>
  <c r="AA111" i="21"/>
  <c r="AA40" i="21" s="1"/>
  <c r="AW40" i="21" s="1"/>
  <c r="AF111" i="21"/>
  <c r="AF40" i="21" s="1"/>
  <c r="AK111" i="21"/>
  <c r="AK40" i="21" s="1"/>
  <c r="AP40" i="21" s="1"/>
  <c r="B112" i="21"/>
  <c r="B41" i="21" s="1"/>
  <c r="AQ41" i="21" s="1"/>
  <c r="BH41" i="21" s="1"/>
  <c r="G112" i="21"/>
  <c r="G41" i="21" s="1"/>
  <c r="AR41" i="21" s="1"/>
  <c r="AX41" i="21" s="1"/>
  <c r="L112" i="21"/>
  <c r="L41" i="21" s="1"/>
  <c r="AS41" i="21" s="1"/>
  <c r="BC41" i="21" s="1"/>
  <c r="Q112" i="21"/>
  <c r="Q41" i="21" s="1"/>
  <c r="AT41" i="21" s="1"/>
  <c r="AY41" i="21" s="1"/>
  <c r="AA112" i="21"/>
  <c r="AA41" i="21" s="1"/>
  <c r="AW41" i="21" s="1"/>
  <c r="BJ41" i="21" s="1"/>
  <c r="AF112" i="21"/>
  <c r="AF41" i="21" s="1"/>
  <c r="AV41" i="21" s="1"/>
  <c r="AK112" i="21"/>
  <c r="AK41" i="21" s="1"/>
  <c r="AP41" i="21" s="1"/>
  <c r="G78" i="21"/>
  <c r="G7" i="21" s="1"/>
  <c r="AR7" i="21" s="1"/>
  <c r="AX7" i="21" s="1"/>
  <c r="L78" i="21"/>
  <c r="L7" i="21" s="1"/>
  <c r="AS7" i="21" s="1"/>
  <c r="BC7" i="21" s="1"/>
  <c r="Q78" i="21"/>
  <c r="Q7" i="21" s="1"/>
  <c r="AT7" i="21" s="1"/>
  <c r="BI7" i="21" s="1"/>
  <c r="AA78" i="21"/>
  <c r="AA7" i="21" s="1"/>
  <c r="AF78" i="21"/>
  <c r="AF7" i="21" s="1"/>
  <c r="AV7" i="21" s="1"/>
  <c r="AK78" i="21"/>
  <c r="AK7" i="21" s="1"/>
  <c r="AP7" i="21" s="1"/>
  <c r="B78" i="21"/>
  <c r="B7" i="21" s="1"/>
  <c r="AQ7" i="21" s="1"/>
  <c r="BH7" i="21" s="1"/>
  <c r="AV40" i="21"/>
  <c r="AV36" i="21"/>
  <c r="AW35" i="21"/>
  <c r="BJ35" i="21" s="1"/>
  <c r="AV32" i="21"/>
  <c r="AV28" i="21"/>
  <c r="AW27" i="21"/>
  <c r="BJ27" i="21" s="1"/>
  <c r="AV24" i="21"/>
  <c r="AV20" i="21"/>
  <c r="AW19" i="21"/>
  <c r="BJ19" i="21" s="1"/>
  <c r="AP17" i="21"/>
  <c r="AV16" i="21"/>
  <c r="AQ15" i="21"/>
  <c r="BH15" i="21" s="1"/>
  <c r="AP13" i="21"/>
  <c r="AV12" i="21"/>
  <c r="BF12" i="21" s="1"/>
  <c r="AW11" i="21"/>
  <c r="BJ11" i="21" s="1"/>
  <c r="AQ11" i="21"/>
  <c r="BH11" i="21" s="1"/>
  <c r="AV8" i="21"/>
  <c r="BF8" i="21" s="1"/>
  <c r="AW7" i="21"/>
  <c r="BJ7" i="21" s="1"/>
  <c r="E23" i="19"/>
  <c r="E24" i="19"/>
  <c r="E25" i="19"/>
  <c r="F21" i="19"/>
  <c r="M11" i="19"/>
  <c r="M12" i="19"/>
  <c r="M13" i="19"/>
  <c r="N9" i="19"/>
  <c r="B11" i="19"/>
  <c r="B12" i="19"/>
  <c r="B13" i="19"/>
  <c r="C9" i="19"/>
  <c r="AY19" i="21" l="1"/>
  <c r="BI19" i="21"/>
  <c r="BA12" i="21"/>
  <c r="BE35" i="21"/>
  <c r="AY28" i="21"/>
  <c r="BI28" i="21"/>
  <c r="AY32" i="21"/>
  <c r="BI32" i="21"/>
  <c r="BE33" i="21"/>
  <c r="BJ40" i="21"/>
  <c r="BE40" i="21"/>
  <c r="AY39" i="21"/>
  <c r="BI39" i="21"/>
  <c r="BJ37" i="21"/>
  <c r="BE37" i="21"/>
  <c r="AY37" i="21"/>
  <c r="BI37" i="21"/>
  <c r="BE34" i="21"/>
  <c r="BJ34" i="21"/>
  <c r="AY17" i="21"/>
  <c r="BI17" i="21"/>
  <c r="BJ20" i="21"/>
  <c r="BE20" i="21"/>
  <c r="BF9" i="21"/>
  <c r="BK9" i="21"/>
  <c r="BA9" i="21"/>
  <c r="BA8" i="21"/>
  <c r="BE15" i="21"/>
  <c r="BE19" i="21"/>
  <c r="BI25" i="21"/>
  <c r="BI27" i="21"/>
  <c r="BI33" i="21"/>
  <c r="BK12" i="21"/>
  <c r="BE17" i="21"/>
  <c r="BK8" i="21"/>
  <c r="BA13" i="21"/>
  <c r="BD31" i="21"/>
  <c r="BJ39" i="21"/>
  <c r="BE39" i="21"/>
  <c r="BK7" i="21"/>
  <c r="BF7" i="21"/>
  <c r="BA7" i="21"/>
  <c r="BF11" i="21"/>
  <c r="BK11" i="21"/>
  <c r="BA11" i="21"/>
  <c r="BF10" i="21"/>
  <c r="BK10" i="21"/>
  <c r="BF13" i="21"/>
  <c r="BJ16" i="21"/>
  <c r="BE16" i="21"/>
  <c r="BE24" i="21"/>
  <c r="BJ24" i="21"/>
  <c r="BE32" i="21"/>
  <c r="BJ32" i="21"/>
  <c r="BJ14" i="21"/>
  <c r="BE14" i="21"/>
  <c r="BE18" i="21"/>
  <c r="BJ18" i="21"/>
  <c r="BE22" i="21"/>
  <c r="BJ22" i="21"/>
  <c r="BE26" i="21"/>
  <c r="BJ26" i="21"/>
  <c r="BJ30" i="21"/>
  <c r="BE30" i="21"/>
  <c r="BJ38" i="21"/>
  <c r="BE38" i="21"/>
  <c r="BE21" i="21"/>
  <c r="BE23" i="21"/>
  <c r="BE28" i="21"/>
  <c r="BJ29" i="21"/>
  <c r="BE41" i="21"/>
  <c r="BE25" i="21"/>
  <c r="BE27" i="21"/>
  <c r="BE36" i="21"/>
  <c r="BE31" i="21"/>
  <c r="AZ20" i="21"/>
  <c r="BD20" i="21"/>
  <c r="BD28" i="21"/>
  <c r="AZ28" i="21"/>
  <c r="BD32" i="21"/>
  <c r="AZ32" i="21"/>
  <c r="AZ40" i="21"/>
  <c r="BD40" i="21"/>
  <c r="AZ18" i="21"/>
  <c r="BD18" i="21"/>
  <c r="AZ26" i="21"/>
  <c r="BD26" i="21"/>
  <c r="AZ30" i="21"/>
  <c r="BD30" i="21"/>
  <c r="AZ38" i="21"/>
  <c r="BD38" i="21"/>
  <c r="BD36" i="21"/>
  <c r="AZ36" i="21"/>
  <c r="BD19" i="21"/>
  <c r="BD22" i="21"/>
  <c r="BD27" i="21"/>
  <c r="AZ16" i="21"/>
  <c r="AZ24" i="21"/>
  <c r="BD34" i="21"/>
  <c r="BD15" i="21"/>
  <c r="BD23" i="21"/>
  <c r="BD39" i="21"/>
  <c r="BD14" i="21"/>
  <c r="BD35" i="21"/>
  <c r="AY15" i="21"/>
  <c r="BI15" i="21"/>
  <c r="AY23" i="21"/>
  <c r="BI23" i="21"/>
  <c r="AY35" i="21"/>
  <c r="BI35" i="21"/>
  <c r="BI31" i="21"/>
  <c r="BI36" i="21"/>
  <c r="BI20" i="21"/>
  <c r="BI21" i="21"/>
  <c r="BI29" i="21"/>
  <c r="BI40" i="21"/>
  <c r="BI41" i="21"/>
  <c r="BI16" i="21"/>
  <c r="BI24" i="21"/>
  <c r="BK16" i="21"/>
  <c r="BF16" i="21"/>
  <c r="BA16" i="21"/>
  <c r="BK20" i="21"/>
  <c r="BF20" i="21"/>
  <c r="BA20" i="21"/>
  <c r="BK24" i="21"/>
  <c r="BF24" i="21"/>
  <c r="BA24" i="21"/>
  <c r="BK28" i="21"/>
  <c r="BF28" i="21"/>
  <c r="BA28" i="21"/>
  <c r="BK32" i="21"/>
  <c r="BF32" i="21"/>
  <c r="BA32" i="21"/>
  <c r="BK36" i="21"/>
  <c r="BF36" i="21"/>
  <c r="BA36" i="21"/>
  <c r="BK40" i="21"/>
  <c r="BF40" i="21"/>
  <c r="BA40" i="21"/>
  <c r="AY14" i="21"/>
  <c r="BK17" i="21"/>
  <c r="BF17" i="21"/>
  <c r="BA17" i="21"/>
  <c r="AZ17" i="21"/>
  <c r="AY18" i="21"/>
  <c r="BK21" i="21"/>
  <c r="BF21" i="21"/>
  <c r="BA21" i="21"/>
  <c r="AZ21" i="21"/>
  <c r="AY22" i="21"/>
  <c r="BK25" i="21"/>
  <c r="BF25" i="21"/>
  <c r="BA25" i="21"/>
  <c r="AZ25" i="21"/>
  <c r="AY26" i="21"/>
  <c r="BK29" i="21"/>
  <c r="BF29" i="21"/>
  <c r="BA29" i="21"/>
  <c r="AZ29" i="21"/>
  <c r="AY30" i="21"/>
  <c r="BK33" i="21"/>
  <c r="BF33" i="21"/>
  <c r="BA33" i="21"/>
  <c r="AZ33" i="21"/>
  <c r="AY34" i="21"/>
  <c r="BK37" i="21"/>
  <c r="BF37" i="21"/>
  <c r="BA37" i="21"/>
  <c r="AZ37" i="21"/>
  <c r="AY38" i="21"/>
  <c r="BK41" i="21"/>
  <c r="BF41" i="21"/>
  <c r="BA41" i="21"/>
  <c r="AZ41" i="21"/>
  <c r="AY7" i="21"/>
  <c r="BD7" i="21"/>
  <c r="AY8" i="21"/>
  <c r="BD8" i="21"/>
  <c r="AY9" i="21"/>
  <c r="BD9" i="21"/>
  <c r="AY10" i="21"/>
  <c r="BD10" i="21"/>
  <c r="AY11" i="21"/>
  <c r="BD11" i="21"/>
  <c r="AY12" i="21"/>
  <c r="BD12" i="21"/>
  <c r="AY13" i="21"/>
  <c r="BD13" i="21"/>
  <c r="BK14" i="21"/>
  <c r="BF14" i="21"/>
  <c r="BA14" i="21"/>
  <c r="BK18" i="21"/>
  <c r="BF18" i="21"/>
  <c r="BA18" i="21"/>
  <c r="BK22" i="21"/>
  <c r="BF22" i="21"/>
  <c r="BA22" i="21"/>
  <c r="BK26" i="21"/>
  <c r="BF26" i="21"/>
  <c r="BA26" i="21"/>
  <c r="BK30" i="21"/>
  <c r="BF30" i="21"/>
  <c r="BA30" i="21"/>
  <c r="BK34" i="21"/>
  <c r="BF34" i="21"/>
  <c r="BA34" i="21"/>
  <c r="BK38" i="21"/>
  <c r="BF38" i="21"/>
  <c r="BA38" i="21"/>
  <c r="BE7" i="21"/>
  <c r="BE8" i="21"/>
  <c r="BE9" i="21"/>
  <c r="BE10" i="21"/>
  <c r="BE11" i="21"/>
  <c r="BE12" i="21"/>
  <c r="BE13" i="21"/>
  <c r="BK15" i="21"/>
  <c r="BF15" i="21"/>
  <c r="BA15" i="21"/>
  <c r="BK19" i="21"/>
  <c r="BF19" i="21"/>
  <c r="BA19" i="21"/>
  <c r="BK23" i="21"/>
  <c r="BF23" i="21"/>
  <c r="BA23" i="21"/>
  <c r="BK27" i="21"/>
  <c r="BF27" i="21"/>
  <c r="BA27" i="21"/>
  <c r="BK31" i="21"/>
  <c r="BF31" i="21"/>
  <c r="BA31" i="21"/>
  <c r="BK35" i="21"/>
  <c r="BF35" i="21"/>
  <c r="BA35" i="21"/>
  <c r="BK39" i="21"/>
  <c r="BF39" i="21"/>
  <c r="BA39" i="21"/>
  <c r="F5" i="17"/>
  <c r="Q10" i="19" s="1"/>
  <c r="E5" i="17"/>
  <c r="P10" i="19" s="1"/>
  <c r="D5" i="17"/>
  <c r="O10" i="19" s="1"/>
  <c r="C5" i="17"/>
  <c r="N10" i="19" s="1"/>
  <c r="AK118" i="15"/>
  <c r="AD118" i="15"/>
  <c r="AC118" i="15"/>
  <c r="AB118" i="15"/>
  <c r="AA118" i="15"/>
  <c r="Y118" i="15"/>
  <c r="AL114" i="15"/>
  <c r="AL118" i="15" s="1"/>
  <c r="AK114" i="15"/>
  <c r="AJ114" i="15"/>
  <c r="AJ118" i="15" s="1"/>
  <c r="AI114" i="15"/>
  <c r="AI118" i="15" s="1"/>
  <c r="AH114" i="15"/>
  <c r="AH118" i="15" s="1"/>
  <c r="AG114" i="15"/>
  <c r="AG118" i="15" s="1"/>
  <c r="AF114" i="15"/>
  <c r="AF118" i="15" s="1"/>
  <c r="AE114" i="15"/>
  <c r="AE118" i="15" s="1"/>
  <c r="Z114" i="15"/>
  <c r="Z118" i="15" s="1"/>
  <c r="Y114" i="15"/>
  <c r="X114" i="15"/>
  <c r="X118" i="15" s="1"/>
  <c r="W114" i="15"/>
  <c r="W118" i="15" s="1"/>
  <c r="V114" i="15"/>
  <c r="V118" i="15" s="1"/>
  <c r="T111" i="15"/>
  <c r="S111" i="15"/>
  <c r="R111" i="15"/>
  <c r="Q111" i="15"/>
  <c r="P111" i="15"/>
  <c r="O111" i="15"/>
  <c r="N111" i="15"/>
  <c r="M111" i="15"/>
  <c r="L111" i="15"/>
  <c r="K111" i="15"/>
  <c r="J111" i="15"/>
  <c r="I111" i="15"/>
  <c r="H111" i="15"/>
  <c r="G111" i="15"/>
  <c r="F111" i="15"/>
  <c r="E111" i="15"/>
  <c r="D111" i="15"/>
  <c r="AL1" i="15"/>
  <c r="AK1" i="15"/>
  <c r="AJ1" i="15"/>
  <c r="AI1" i="15"/>
  <c r="AH1" i="15"/>
  <c r="AG1" i="15"/>
  <c r="AF1" i="15"/>
  <c r="AE1" i="15"/>
  <c r="AD1" i="15"/>
  <c r="AC1" i="15"/>
  <c r="AB1" i="15"/>
  <c r="AA1" i="15"/>
  <c r="Z1" i="15"/>
  <c r="Y1" i="15"/>
  <c r="X1" i="15"/>
  <c r="W1" i="15"/>
  <c r="V1" i="15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7" i="11"/>
  <c r="AS8" i="11"/>
  <c r="AT8" i="11"/>
  <c r="AU8" i="11"/>
  <c r="AV8" i="11"/>
  <c r="AW8" i="11"/>
  <c r="AS9" i="11"/>
  <c r="AT9" i="11"/>
  <c r="AU9" i="11"/>
  <c r="AV9" i="11"/>
  <c r="AW9" i="11"/>
  <c r="AS10" i="11"/>
  <c r="AT10" i="11"/>
  <c r="AU10" i="11"/>
  <c r="AV10" i="11"/>
  <c r="AW10" i="11"/>
  <c r="AS11" i="11"/>
  <c r="AT11" i="11"/>
  <c r="AU11" i="11"/>
  <c r="AV11" i="11"/>
  <c r="AW11" i="11"/>
  <c r="AS12" i="11"/>
  <c r="AT12" i="11"/>
  <c r="AU12" i="11"/>
  <c r="AV12" i="11"/>
  <c r="AW12" i="11"/>
  <c r="AS13" i="11"/>
  <c r="AT13" i="11"/>
  <c r="AU13" i="11"/>
  <c r="AV13" i="11"/>
  <c r="AW13" i="11"/>
  <c r="AS14" i="11"/>
  <c r="AT14" i="11"/>
  <c r="AU14" i="11"/>
  <c r="AV14" i="11"/>
  <c r="AW14" i="11"/>
  <c r="AS15" i="11"/>
  <c r="AT15" i="11"/>
  <c r="AU15" i="11"/>
  <c r="AV15" i="11"/>
  <c r="AW15" i="11"/>
  <c r="AS16" i="11"/>
  <c r="AT16" i="11"/>
  <c r="AU16" i="11"/>
  <c r="AV16" i="11"/>
  <c r="AW16" i="11"/>
  <c r="AS17" i="11"/>
  <c r="AT17" i="11"/>
  <c r="AU17" i="11"/>
  <c r="AV17" i="11"/>
  <c r="AW17" i="11"/>
  <c r="AS18" i="11"/>
  <c r="AT18" i="11"/>
  <c r="AU18" i="11"/>
  <c r="AV18" i="11"/>
  <c r="AW18" i="11"/>
  <c r="AS19" i="11"/>
  <c r="AT19" i="11"/>
  <c r="AU19" i="11"/>
  <c r="AV19" i="11"/>
  <c r="AW19" i="11"/>
  <c r="AS20" i="11"/>
  <c r="AT20" i="11"/>
  <c r="AU20" i="11"/>
  <c r="AV20" i="11"/>
  <c r="AW20" i="11"/>
  <c r="AS21" i="11"/>
  <c r="AT21" i="11"/>
  <c r="AU21" i="11"/>
  <c r="AV21" i="11"/>
  <c r="AW21" i="11"/>
  <c r="AS22" i="11"/>
  <c r="AT22" i="11"/>
  <c r="AU22" i="11"/>
  <c r="AV22" i="11"/>
  <c r="AW22" i="11"/>
  <c r="AS23" i="11"/>
  <c r="AT23" i="11"/>
  <c r="AU23" i="11"/>
  <c r="AV23" i="11"/>
  <c r="AW23" i="11"/>
  <c r="AS24" i="11"/>
  <c r="AT24" i="11"/>
  <c r="AU24" i="11"/>
  <c r="AV24" i="11"/>
  <c r="AW24" i="11"/>
  <c r="AS25" i="11"/>
  <c r="AT25" i="11"/>
  <c r="AU25" i="11"/>
  <c r="AV25" i="11"/>
  <c r="AW25" i="11"/>
  <c r="AS26" i="11"/>
  <c r="AT26" i="11"/>
  <c r="AU26" i="11"/>
  <c r="AV26" i="11"/>
  <c r="AW26" i="11"/>
  <c r="AS27" i="11"/>
  <c r="AT27" i="11"/>
  <c r="AU27" i="11"/>
  <c r="AV27" i="11"/>
  <c r="AW27" i="11"/>
  <c r="AS28" i="11"/>
  <c r="AT28" i="11"/>
  <c r="AU28" i="11"/>
  <c r="AV28" i="11"/>
  <c r="AW28" i="11"/>
  <c r="AS29" i="11"/>
  <c r="AT29" i="11"/>
  <c r="AU29" i="11"/>
  <c r="AV29" i="11"/>
  <c r="AW29" i="11"/>
  <c r="AS30" i="11"/>
  <c r="AT30" i="11"/>
  <c r="AU30" i="11"/>
  <c r="AV30" i="11"/>
  <c r="AW30" i="11"/>
  <c r="AS31" i="11"/>
  <c r="AT31" i="11"/>
  <c r="AU31" i="11"/>
  <c r="AV31" i="11"/>
  <c r="AW31" i="11"/>
  <c r="AS32" i="11"/>
  <c r="AT32" i="11"/>
  <c r="AU32" i="11"/>
  <c r="AV32" i="11"/>
  <c r="AW32" i="11"/>
  <c r="AS33" i="11"/>
  <c r="AT33" i="11"/>
  <c r="AU33" i="11"/>
  <c r="AV33" i="11"/>
  <c r="AW33" i="11"/>
  <c r="AS34" i="11"/>
  <c r="AT34" i="11"/>
  <c r="AU34" i="11"/>
  <c r="AV34" i="11"/>
  <c r="AW34" i="11"/>
  <c r="AS35" i="11"/>
  <c r="AT35" i="11"/>
  <c r="AU35" i="11"/>
  <c r="AV35" i="11"/>
  <c r="AW35" i="11"/>
  <c r="AS36" i="11"/>
  <c r="AT36" i="11"/>
  <c r="AU36" i="11"/>
  <c r="AV36" i="11"/>
  <c r="AW36" i="11"/>
  <c r="AS37" i="11"/>
  <c r="AT37" i="11"/>
  <c r="AU37" i="11"/>
  <c r="AV37" i="11"/>
  <c r="AW37" i="11"/>
  <c r="AS38" i="11"/>
  <c r="AT38" i="11"/>
  <c r="AU38" i="11"/>
  <c r="AV38" i="11"/>
  <c r="AW38" i="11"/>
  <c r="AS39" i="11"/>
  <c r="AT39" i="11"/>
  <c r="AU39" i="11"/>
  <c r="AV39" i="11"/>
  <c r="AW39" i="11"/>
  <c r="AS40" i="11"/>
  <c r="AT40" i="11"/>
  <c r="AU40" i="11"/>
  <c r="AV40" i="11"/>
  <c r="AW40" i="11"/>
  <c r="AS41" i="11"/>
  <c r="AT41" i="11"/>
  <c r="AU41" i="11"/>
  <c r="AV41" i="11"/>
  <c r="AW41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C6" i="15" l="1"/>
  <c r="C10" i="15"/>
  <c r="C14" i="15"/>
  <c r="C18" i="15"/>
  <c r="C22" i="15"/>
  <c r="C26" i="15"/>
  <c r="C30" i="15"/>
  <c r="C34" i="15"/>
  <c r="C38" i="15"/>
  <c r="C42" i="15"/>
  <c r="C46" i="15"/>
  <c r="C50" i="15"/>
  <c r="C54" i="15"/>
  <c r="C58" i="15"/>
  <c r="C62" i="15"/>
  <c r="C66" i="15"/>
  <c r="C70" i="15"/>
  <c r="C74" i="15"/>
  <c r="C78" i="15"/>
  <c r="C82" i="15"/>
  <c r="C86" i="15"/>
  <c r="C90" i="15"/>
  <c r="C94" i="15"/>
  <c r="C98" i="15"/>
  <c r="C102" i="15"/>
  <c r="C106" i="15"/>
  <c r="C110" i="15"/>
  <c r="C3" i="15"/>
  <c r="C7" i="15"/>
  <c r="C11" i="15"/>
  <c r="C15" i="15"/>
  <c r="C19" i="15"/>
  <c r="C23" i="15"/>
  <c r="C27" i="15"/>
  <c r="C31" i="15"/>
  <c r="C35" i="15"/>
  <c r="C39" i="15"/>
  <c r="C43" i="15"/>
  <c r="C47" i="15"/>
  <c r="C51" i="15"/>
  <c r="C55" i="15"/>
  <c r="C59" i="15"/>
  <c r="AB59" i="15" s="1"/>
  <c r="C63" i="15"/>
  <c r="C67" i="15"/>
  <c r="C71" i="15"/>
  <c r="C75" i="15"/>
  <c r="C79" i="15"/>
  <c r="C83" i="15"/>
  <c r="C87" i="15"/>
  <c r="C91" i="15"/>
  <c r="C95" i="15"/>
  <c r="C99" i="15"/>
  <c r="C103" i="15"/>
  <c r="C107" i="15"/>
  <c r="Y107" i="15" s="1"/>
  <c r="C2" i="15"/>
  <c r="C5" i="15"/>
  <c r="C13" i="15"/>
  <c r="C21" i="15"/>
  <c r="AH21" i="15" s="1"/>
  <c r="C29" i="15"/>
  <c r="C37" i="15"/>
  <c r="C45" i="15"/>
  <c r="C53" i="15"/>
  <c r="C61" i="15"/>
  <c r="C69" i="15"/>
  <c r="C77" i="15"/>
  <c r="C85" i="15"/>
  <c r="C93" i="15"/>
  <c r="C101" i="15"/>
  <c r="C109" i="15"/>
  <c r="C8" i="15"/>
  <c r="X8" i="15" s="1"/>
  <c r="C16" i="15"/>
  <c r="C24" i="15"/>
  <c r="C32" i="15"/>
  <c r="C40" i="15"/>
  <c r="Z40" i="15" s="1"/>
  <c r="C48" i="15"/>
  <c r="C56" i="15"/>
  <c r="C64" i="15"/>
  <c r="C72" i="15"/>
  <c r="AF72" i="15" s="1"/>
  <c r="C80" i="15"/>
  <c r="C88" i="15"/>
  <c r="C96" i="15"/>
  <c r="Y96" i="15" s="1"/>
  <c r="C104" i="15"/>
  <c r="AC104" i="15" s="1"/>
  <c r="C9" i="15"/>
  <c r="C17" i="15"/>
  <c r="C25" i="15"/>
  <c r="C33" i="15"/>
  <c r="C41" i="15"/>
  <c r="C49" i="15"/>
  <c r="C57" i="15"/>
  <c r="C65" i="15"/>
  <c r="Z65" i="15" s="1"/>
  <c r="C73" i="15"/>
  <c r="C81" i="15"/>
  <c r="C89" i="15"/>
  <c r="AH89" i="15" s="1"/>
  <c r="C97" i="15"/>
  <c r="AG97" i="15" s="1"/>
  <c r="C105" i="15"/>
  <c r="C4" i="15"/>
  <c r="C12" i="15"/>
  <c r="X12" i="15" s="1"/>
  <c r="C20" i="15"/>
  <c r="AD20" i="15" s="1"/>
  <c r="C28" i="15"/>
  <c r="C36" i="15"/>
  <c r="C44" i="15"/>
  <c r="Z44" i="15" s="1"/>
  <c r="C52" i="15"/>
  <c r="X52" i="15" s="1"/>
  <c r="C60" i="15"/>
  <c r="C68" i="15"/>
  <c r="C76" i="15"/>
  <c r="AL76" i="15" s="1"/>
  <c r="C84" i="15"/>
  <c r="AK84" i="15" s="1"/>
  <c r="C92" i="15"/>
  <c r="C100" i="15"/>
  <c r="C108" i="15"/>
  <c r="AE108" i="15" s="1"/>
  <c r="AL10" i="15"/>
  <c r="AG14" i="15"/>
  <c r="AF18" i="15"/>
  <c r="AJ22" i="15"/>
  <c r="W26" i="15"/>
  <c r="AH30" i="15"/>
  <c r="AH42" i="15"/>
  <c r="AE46" i="15"/>
  <c r="AD50" i="15"/>
  <c r="W58" i="15"/>
  <c r="AA62" i="15"/>
  <c r="Z66" i="15"/>
  <c r="AA74" i="15"/>
  <c r="AA78" i="15"/>
  <c r="AH82" i="15"/>
  <c r="Y90" i="15"/>
  <c r="AC94" i="15"/>
  <c r="AA98" i="15"/>
  <c r="V102" i="15"/>
  <c r="AH106" i="15"/>
  <c r="AG110" i="15"/>
  <c r="Z11" i="15"/>
  <c r="AL15" i="15"/>
  <c r="AG27" i="15"/>
  <c r="AB31" i="15"/>
  <c r="AG35" i="15"/>
  <c r="AJ43" i="15"/>
  <c r="AJ47" i="15"/>
  <c r="AF51" i="15"/>
  <c r="AJ63" i="15"/>
  <c r="AI67" i="15"/>
  <c r="AB75" i="15"/>
  <c r="AH79" i="15"/>
  <c r="AD91" i="15"/>
  <c r="Y95" i="15"/>
  <c r="Z99" i="15"/>
  <c r="AK9" i="15"/>
  <c r="AD25" i="15"/>
  <c r="AE33" i="15"/>
  <c r="AE49" i="15"/>
  <c r="AE57" i="15"/>
  <c r="Z73" i="15"/>
  <c r="W105" i="15"/>
  <c r="V4" i="15"/>
  <c r="W28" i="15"/>
  <c r="AH36" i="15"/>
  <c r="AB60" i="15"/>
  <c r="AK68" i="15"/>
  <c r="Z92" i="15"/>
  <c r="X100" i="15"/>
  <c r="AK5" i="15"/>
  <c r="AG13" i="15"/>
  <c r="AL21" i="15"/>
  <c r="AD29" i="15"/>
  <c r="Y37" i="15"/>
  <c r="V45" i="15"/>
  <c r="W53" i="15"/>
  <c r="AF61" i="15"/>
  <c r="AL77" i="15"/>
  <c r="Y85" i="15"/>
  <c r="AK93" i="15"/>
  <c r="AC101" i="15"/>
  <c r="Y109" i="15"/>
  <c r="AA8" i="15"/>
  <c r="V16" i="15"/>
  <c r="AJ24" i="15"/>
  <c r="AH32" i="15"/>
  <c r="AD40" i="15"/>
  <c r="Y48" i="15"/>
  <c r="AF56" i="15"/>
  <c r="AH64" i="15"/>
  <c r="AC72" i="15"/>
  <c r="AC80" i="15"/>
  <c r="AH104" i="15"/>
  <c r="Y36" i="15"/>
  <c r="AK4" i="15"/>
  <c r="AD4" i="15"/>
  <c r="AH4" i="15"/>
  <c r="AE8" i="15"/>
  <c r="AB36" i="15"/>
  <c r="X87" i="15"/>
  <c r="W103" i="15"/>
  <c r="AI6" i="15"/>
  <c r="AI68" i="15"/>
  <c r="AI72" i="15"/>
  <c r="V8" i="15"/>
  <c r="AD8" i="15"/>
  <c r="X36" i="15"/>
  <c r="AD102" i="15"/>
  <c r="AL102" i="15"/>
  <c r="AA102" i="15"/>
  <c r="AI86" i="15"/>
  <c r="AL86" i="15"/>
  <c r="AF86" i="15"/>
  <c r="Y70" i="15"/>
  <c r="W70" i="15"/>
  <c r="W42" i="15"/>
  <c r="AE38" i="15"/>
  <c r="Y38" i="15"/>
  <c r="AE6" i="15"/>
  <c r="W6" i="15"/>
  <c r="AL6" i="15"/>
  <c r="AD6" i="15"/>
  <c r="V6" i="15"/>
  <c r="Z6" i="15"/>
  <c r="Y22" i="15"/>
  <c r="AJ38" i="15"/>
  <c r="AI70" i="15"/>
  <c r="Y102" i="15"/>
  <c r="AA85" i="15"/>
  <c r="AA81" i="15"/>
  <c r="AI81" i="15"/>
  <c r="Y81" i="15"/>
  <c r="AH53" i="15"/>
  <c r="AH49" i="15"/>
  <c r="Z49" i="15"/>
  <c r="W49" i="15"/>
  <c r="AA21" i="15"/>
  <c r="X17" i="15"/>
  <c r="AJ17" i="15"/>
  <c r="AI17" i="15"/>
  <c r="AE22" i="15"/>
  <c r="AE70" i="15"/>
  <c r="W86" i="15"/>
  <c r="AG102" i="15"/>
  <c r="AG106" i="15"/>
  <c r="AH6" i="15"/>
  <c r="AG70" i="15"/>
  <c r="AE74" i="15"/>
  <c r="AG81" i="15"/>
  <c r="Y86" i="15"/>
  <c r="AI102" i="15"/>
  <c r="AL40" i="15"/>
  <c r="V40" i="15"/>
  <c r="AF40" i="15"/>
  <c r="AL54" i="15"/>
  <c r="AH54" i="15"/>
  <c r="AD54" i="15"/>
  <c r="Z54" i="15"/>
  <c r="V54" i="15"/>
  <c r="AJ54" i="15"/>
  <c r="AK54" i="15"/>
  <c r="AE54" i="15"/>
  <c r="Y54" i="15"/>
  <c r="AI54" i="15"/>
  <c r="AC54" i="15"/>
  <c r="X54" i="15"/>
  <c r="AB54" i="15"/>
  <c r="AA54" i="15"/>
  <c r="Y7" i="15"/>
  <c r="AC7" i="15"/>
  <c r="AG7" i="15"/>
  <c r="AK7" i="15"/>
  <c r="Y17" i="15"/>
  <c r="AC17" i="15"/>
  <c r="AG17" i="15"/>
  <c r="AK17" i="15"/>
  <c r="AL22" i="15"/>
  <c r="AH22" i="15"/>
  <c r="AD22" i="15"/>
  <c r="Z22" i="15"/>
  <c r="V22" i="15"/>
  <c r="AA22" i="15"/>
  <c r="AF22" i="15"/>
  <c r="AK22" i="15"/>
  <c r="AL38" i="15"/>
  <c r="AH38" i="15"/>
  <c r="AD38" i="15"/>
  <c r="Z38" i="15"/>
  <c r="V38" i="15"/>
  <c r="AA38" i="15"/>
  <c r="AF38" i="15"/>
  <c r="AK38" i="15"/>
  <c r="W40" i="15"/>
  <c r="W54" i="15"/>
  <c r="AL75" i="15"/>
  <c r="AA75" i="15"/>
  <c r="AB4" i="15"/>
  <c r="AF4" i="15"/>
  <c r="X6" i="15"/>
  <c r="AB6" i="15"/>
  <c r="AF6" i="15"/>
  <c r="AJ6" i="15"/>
  <c r="V7" i="15"/>
  <c r="Z7" i="15"/>
  <c r="AD7" i="15"/>
  <c r="AH7" i="15"/>
  <c r="AL7" i="15"/>
  <c r="AJ8" i="15"/>
  <c r="AH11" i="15"/>
  <c r="Z15" i="15"/>
  <c r="V17" i="15"/>
  <c r="Z17" i="15"/>
  <c r="AD17" i="15"/>
  <c r="AH17" i="15"/>
  <c r="AL17" i="15"/>
  <c r="Y21" i="15"/>
  <c r="AD21" i="15"/>
  <c r="W22" i="15"/>
  <c r="AB22" i="15"/>
  <c r="AG22" i="15"/>
  <c r="AJ23" i="15"/>
  <c r="AF23" i="15"/>
  <c r="AB23" i="15"/>
  <c r="X23" i="15"/>
  <c r="Z23" i="15"/>
  <c r="AE23" i="15"/>
  <c r="AK23" i="15"/>
  <c r="W27" i="15"/>
  <c r="AL36" i="15"/>
  <c r="Z36" i="15"/>
  <c r="V36" i="15"/>
  <c r="AF36" i="15"/>
  <c r="W38" i="15"/>
  <c r="AB38" i="15"/>
  <c r="AG38" i="15"/>
  <c r="AJ39" i="15"/>
  <c r="AF39" i="15"/>
  <c r="AB39" i="15"/>
  <c r="X39" i="15"/>
  <c r="Z39" i="15"/>
  <c r="AE39" i="15"/>
  <c r="AK39" i="15"/>
  <c r="AI40" i="15"/>
  <c r="AF54" i="15"/>
  <c r="AA40" i="15"/>
  <c r="Y4" i="15"/>
  <c r="AC4" i="15"/>
  <c r="AG4" i="15"/>
  <c r="Y6" i="15"/>
  <c r="AC6" i="15"/>
  <c r="AG6" i="15"/>
  <c r="W7" i="15"/>
  <c r="AA7" i="15"/>
  <c r="AE7" i="15"/>
  <c r="AC8" i="15"/>
  <c r="W17" i="15"/>
  <c r="AA17" i="15"/>
  <c r="AE17" i="15"/>
  <c r="AF21" i="15"/>
  <c r="AB21" i="15"/>
  <c r="X21" i="15"/>
  <c r="AK21" i="15"/>
  <c r="X22" i="15"/>
  <c r="AC22" i="15"/>
  <c r="AI22" i="15"/>
  <c r="AL26" i="15"/>
  <c r="AF29" i="15"/>
  <c r="X38" i="15"/>
  <c r="AC38" i="15"/>
  <c r="AI38" i="15"/>
  <c r="AE40" i="15"/>
  <c r="W41" i="15"/>
  <c r="Z42" i="15"/>
  <c r="AG54" i="15"/>
  <c r="AJ59" i="15"/>
  <c r="Y59" i="15"/>
  <c r="AL68" i="15"/>
  <c r="AD68" i="15"/>
  <c r="Z68" i="15"/>
  <c r="V68" i="15"/>
  <c r="AF68" i="15"/>
  <c r="AB68" i="15"/>
  <c r="X68" i="15"/>
  <c r="Y68" i="15"/>
  <c r="AE68" i="15"/>
  <c r="W68" i="15"/>
  <c r="AA68" i="15"/>
  <c r="AJ100" i="15"/>
  <c r="AB100" i="15"/>
  <c r="AL100" i="15"/>
  <c r="AG100" i="15"/>
  <c r="AI100" i="15"/>
  <c r="AD100" i="15"/>
  <c r="Y100" i="15"/>
  <c r="W100" i="15"/>
  <c r="AK100" i="15"/>
  <c r="Z100" i="15"/>
  <c r="X49" i="15"/>
  <c r="AB49" i="15"/>
  <c r="AF49" i="15"/>
  <c r="AJ49" i="15"/>
  <c r="AJ55" i="15"/>
  <c r="AF55" i="15"/>
  <c r="AB55" i="15"/>
  <c r="X55" i="15"/>
  <c r="AL55" i="15"/>
  <c r="AH55" i="15"/>
  <c r="AD55" i="15"/>
  <c r="Z55" i="15"/>
  <c r="V55" i="15"/>
  <c r="AI55" i="15"/>
  <c r="AA55" i="15"/>
  <c r="AG55" i="15"/>
  <c r="Y55" i="15"/>
  <c r="AK55" i="15"/>
  <c r="AJ71" i="15"/>
  <c r="AF71" i="15"/>
  <c r="AB71" i="15"/>
  <c r="X71" i="15"/>
  <c r="AL71" i="15"/>
  <c r="AH71" i="15"/>
  <c r="AD71" i="15"/>
  <c r="Z71" i="15"/>
  <c r="V71" i="15"/>
  <c r="AI71" i="15"/>
  <c r="AA71" i="15"/>
  <c r="AG71" i="15"/>
  <c r="Y71" i="15"/>
  <c r="AK71" i="15"/>
  <c r="AK108" i="15"/>
  <c r="Y49" i="15"/>
  <c r="AC49" i="15"/>
  <c r="AG49" i="15"/>
  <c r="AH72" i="15"/>
  <c r="AD72" i="15"/>
  <c r="Z72" i="15"/>
  <c r="AB72" i="15"/>
  <c r="AG72" i="15"/>
  <c r="AE72" i="15"/>
  <c r="AK80" i="15"/>
  <c r="AJ53" i="15"/>
  <c r="X53" i="15"/>
  <c r="Z53" i="15"/>
  <c r="AK53" i="15"/>
  <c r="AC57" i="15"/>
  <c r="AL69" i="15"/>
  <c r="AA70" i="15"/>
  <c r="V73" i="15"/>
  <c r="AJ81" i="15"/>
  <c r="AF81" i="15"/>
  <c r="AB81" i="15"/>
  <c r="X81" i="15"/>
  <c r="AL81" i="15"/>
  <c r="AH81" i="15"/>
  <c r="AD81" i="15"/>
  <c r="Z81" i="15"/>
  <c r="V81" i="15"/>
  <c r="AC81" i="15"/>
  <c r="AK81" i="15"/>
  <c r="AJ85" i="15"/>
  <c r="X85" i="15"/>
  <c r="AL85" i="15"/>
  <c r="AH85" i="15"/>
  <c r="V85" i="15"/>
  <c r="AC85" i="15"/>
  <c r="AA86" i="15"/>
  <c r="AA53" i="15"/>
  <c r="AL53" i="15"/>
  <c r="AL58" i="15"/>
  <c r="AL70" i="15"/>
  <c r="AH70" i="15"/>
  <c r="AD70" i="15"/>
  <c r="Z70" i="15"/>
  <c r="V70" i="15"/>
  <c r="AJ70" i="15"/>
  <c r="AF70" i="15"/>
  <c r="AB70" i="15"/>
  <c r="X70" i="15"/>
  <c r="AC70" i="15"/>
  <c r="AK70" i="15"/>
  <c r="AL74" i="15"/>
  <c r="AD74" i="15"/>
  <c r="AB78" i="15"/>
  <c r="AK86" i="15"/>
  <c r="AG86" i="15"/>
  <c r="AC86" i="15"/>
  <c r="AJ86" i="15"/>
  <c r="AE86" i="15"/>
  <c r="Z86" i="15"/>
  <c r="V86" i="15"/>
  <c r="AH86" i="15"/>
  <c r="AB86" i="15"/>
  <c r="X86" i="15"/>
  <c r="AD86" i="15"/>
  <c r="AJ104" i="15"/>
  <c r="AF104" i="15"/>
  <c r="AI104" i="15"/>
  <c r="Y104" i="15"/>
  <c r="AA104" i="15"/>
  <c r="V104" i="15"/>
  <c r="W87" i="15"/>
  <c r="AA87" i="15"/>
  <c r="AE87" i="15"/>
  <c r="AI87" i="15"/>
  <c r="AA95" i="15"/>
  <c r="AJ102" i="15"/>
  <c r="AF102" i="15"/>
  <c r="AB102" i="15"/>
  <c r="X102" i="15"/>
  <c r="Z102" i="15"/>
  <c r="AE102" i="15"/>
  <c r="AK102" i="15"/>
  <c r="X103" i="15"/>
  <c r="AC103" i="15"/>
  <c r="X110" i="15"/>
  <c r="Y87" i="15"/>
  <c r="AC87" i="15"/>
  <c r="AG87" i="15"/>
  <c r="AC89" i="15"/>
  <c r="AK95" i="15"/>
  <c r="W102" i="15"/>
  <c r="AC102" i="15"/>
  <c r="AH102" i="15"/>
  <c r="AL103" i="15"/>
  <c r="AH103" i="15"/>
  <c r="AD103" i="15"/>
  <c r="Z103" i="15"/>
  <c r="V103" i="15"/>
  <c r="AA103" i="15"/>
  <c r="AF103" i="15"/>
  <c r="AK103" i="15"/>
  <c r="AJ106" i="15"/>
  <c r="Z107" i="15"/>
  <c r="AH107" i="15"/>
  <c r="AB97" i="15" l="1"/>
  <c r="AK104" i="15"/>
  <c r="AD104" i="15"/>
  <c r="AK72" i="15"/>
  <c r="AK40" i="15"/>
  <c r="X40" i="15"/>
  <c r="Y65" i="15"/>
  <c r="W95" i="15"/>
  <c r="W101" i="15"/>
  <c r="V78" i="15"/>
  <c r="AD62" i="15"/>
  <c r="W15" i="15"/>
  <c r="AF20" i="15"/>
  <c r="AH24" i="15"/>
  <c r="AB106" i="15"/>
  <c r="AC91" i="15"/>
  <c r="AC90" i="15"/>
  <c r="AL101" i="15"/>
  <c r="X74" i="15"/>
  <c r="AF58" i="15"/>
  <c r="AA58" i="15"/>
  <c r="AB56" i="15"/>
  <c r="AC43" i="15"/>
  <c r="AK42" i="15"/>
  <c r="AF37" i="15"/>
  <c r="AK31" i="15"/>
  <c r="Y84" i="15"/>
  <c r="AC46" i="15"/>
  <c r="AE58" i="15"/>
  <c r="V29" i="15"/>
  <c r="AB110" i="15"/>
  <c r="V65" i="15"/>
  <c r="AK79" i="15"/>
  <c r="AF63" i="15"/>
  <c r="AF52" i="15"/>
  <c r="Y93" i="15"/>
  <c r="W106" i="15"/>
  <c r="AK90" i="15"/>
  <c r="V101" i="15"/>
  <c r="AK74" i="15"/>
  <c r="X58" i="15"/>
  <c r="AE80" i="15"/>
  <c r="Y79" i="15"/>
  <c r="AB37" i="15"/>
  <c r="AA5" i="15"/>
  <c r="V91" i="15"/>
  <c r="AH88" i="15"/>
  <c r="Y88" i="15"/>
  <c r="AA88" i="15"/>
  <c r="Z88" i="15"/>
  <c r="V88" i="15"/>
  <c r="AF24" i="15"/>
  <c r="AA24" i="15"/>
  <c r="AI24" i="15"/>
  <c r="X69" i="15"/>
  <c r="AJ69" i="15"/>
  <c r="AD5" i="15"/>
  <c r="AE5" i="15"/>
  <c r="AC52" i="15"/>
  <c r="Z52" i="15"/>
  <c r="AL97" i="15"/>
  <c r="V97" i="15"/>
  <c r="AJ97" i="15"/>
  <c r="AA97" i="15"/>
  <c r="AC97" i="15"/>
  <c r="Z97" i="15"/>
  <c r="W97" i="15"/>
  <c r="AF97" i="15"/>
  <c r="AA33" i="15"/>
  <c r="W33" i="15"/>
  <c r="AK33" i="15"/>
  <c r="V33" i="15"/>
  <c r="AF33" i="15"/>
  <c r="AG95" i="15"/>
  <c r="AE95" i="15"/>
  <c r="AC95" i="15"/>
  <c r="AI95" i="15"/>
  <c r="AH63" i="15"/>
  <c r="AK63" i="15"/>
  <c r="AL63" i="15"/>
  <c r="Y63" i="15"/>
  <c r="V110" i="15"/>
  <c r="AF110" i="15"/>
  <c r="AK110" i="15"/>
  <c r="AD110" i="15"/>
  <c r="AH110" i="15"/>
  <c r="AJ110" i="15"/>
  <c r="AI110" i="15"/>
  <c r="AC110" i="15"/>
  <c r="AE110" i="15"/>
  <c r="AD78" i="15"/>
  <c r="AF78" i="15"/>
  <c r="AK78" i="15"/>
  <c r="AI78" i="15"/>
  <c r="AH78" i="15"/>
  <c r="AJ78" i="15"/>
  <c r="AC78" i="15"/>
  <c r="AI62" i="15"/>
  <c r="AH62" i="15"/>
  <c r="AC62" i="15"/>
  <c r="AG62" i="15"/>
  <c r="AF62" i="15"/>
  <c r="AA30" i="15"/>
  <c r="AL30" i="15"/>
  <c r="V30" i="15"/>
  <c r="AG30" i="15"/>
  <c r="AI30" i="15"/>
  <c r="AL14" i="15"/>
  <c r="AB14" i="15"/>
  <c r="AH14" i="15"/>
  <c r="Y110" i="15"/>
  <c r="AE94" i="15"/>
  <c r="AE88" i="15"/>
  <c r="W110" i="15"/>
  <c r="AK88" i="15"/>
  <c r="AB101" i="15"/>
  <c r="AK97" i="15"/>
  <c r="Y97" i="15"/>
  <c r="AD97" i="15"/>
  <c r="Z78" i="15"/>
  <c r="AK62" i="15"/>
  <c r="AI63" i="15"/>
  <c r="AC30" i="15"/>
  <c r="AG5" i="15"/>
  <c r="AF46" i="15"/>
  <c r="X31" i="15"/>
  <c r="Z20" i="15"/>
  <c r="X14" i="15"/>
  <c r="AG24" i="15"/>
  <c r="AD14" i="15"/>
  <c r="AL88" i="15"/>
  <c r="AB20" i="15"/>
  <c r="AD56" i="15"/>
  <c r="Y56" i="15"/>
  <c r="AI56" i="15"/>
  <c r="AA101" i="15"/>
  <c r="AD101" i="15"/>
  <c r="AG101" i="15"/>
  <c r="AH101" i="15"/>
  <c r="AE101" i="15"/>
  <c r="AC37" i="15"/>
  <c r="AE37" i="15"/>
  <c r="AJ84" i="15"/>
  <c r="AA84" i="15"/>
  <c r="AD84" i="15"/>
  <c r="AC84" i="15"/>
  <c r="AF84" i="15"/>
  <c r="AL65" i="15"/>
  <c r="AI65" i="15"/>
  <c r="AA65" i="15"/>
  <c r="X65" i="15"/>
  <c r="AJ2" i="15"/>
  <c r="AE2" i="15"/>
  <c r="Z2" i="15"/>
  <c r="AF79" i="15"/>
  <c r="AI79" i="15"/>
  <c r="AJ79" i="15"/>
  <c r="V79" i="15"/>
  <c r="AC47" i="15"/>
  <c r="Y47" i="15"/>
  <c r="AG15" i="15"/>
  <c r="V15" i="15"/>
  <c r="AK15" i="15"/>
  <c r="AD94" i="15"/>
  <c r="AF94" i="15"/>
  <c r="AK94" i="15"/>
  <c r="AB94" i="15"/>
  <c r="Z94" i="15"/>
  <c r="AG94" i="15"/>
  <c r="W94" i="15"/>
  <c r="AA94" i="15"/>
  <c r="AH46" i="15"/>
  <c r="X46" i="15"/>
  <c r="AI46" i="15"/>
  <c r="AL46" i="15"/>
  <c r="AG46" i="15"/>
  <c r="AJ46" i="15"/>
  <c r="V46" i="15"/>
  <c r="AA110" i="15"/>
  <c r="Y94" i="15"/>
  <c r="AG88" i="15"/>
  <c r="AJ101" i="15"/>
  <c r="AE97" i="15"/>
  <c r="AH97" i="15"/>
  <c r="X78" i="15"/>
  <c r="AJ62" i="15"/>
  <c r="V69" i="15"/>
  <c r="AJ65" i="15"/>
  <c r="AL79" i="15"/>
  <c r="V63" i="15"/>
  <c r="AF47" i="15"/>
  <c r="AD37" i="15"/>
  <c r="AB30" i="15"/>
  <c r="W62" i="15"/>
  <c r="AI14" i="15"/>
  <c r="AI94" i="15"/>
  <c r="X88" i="15"/>
  <c r="AC20" i="15"/>
  <c r="AK107" i="15"/>
  <c r="AI91" i="15"/>
  <c r="AC107" i="15"/>
  <c r="Z106" i="15"/>
  <c r="W90" i="15"/>
  <c r="AA91" i="15"/>
  <c r="AA89" i="15"/>
  <c r="V74" i="15"/>
  <c r="AK58" i="15"/>
  <c r="AD58" i="15"/>
  <c r="AH61" i="15"/>
  <c r="AB57" i="15"/>
  <c r="AJ108" i="15"/>
  <c r="AL59" i="15"/>
  <c r="V26" i="15"/>
  <c r="W11" i="15"/>
  <c r="AD76" i="15"/>
  <c r="AF27" i="15"/>
  <c r="AE42" i="15"/>
  <c r="AF25" i="15"/>
  <c r="AG11" i="15"/>
  <c r="AG57" i="15"/>
  <c r="AK10" i="15"/>
  <c r="V90" i="15"/>
  <c r="AK106" i="15"/>
  <c r="AE90" i="15"/>
  <c r="AI89" i="15"/>
  <c r="AF74" i="15"/>
  <c r="V58" i="15"/>
  <c r="AK61" i="15"/>
  <c r="AD57" i="15"/>
  <c r="AL80" i="15"/>
  <c r="W108" i="15"/>
  <c r="AB43" i="15"/>
  <c r="V59" i="15"/>
  <c r="AB48" i="15"/>
  <c r="Y27" i="15"/>
  <c r="AC12" i="15"/>
  <c r="X76" i="15"/>
  <c r="AE27" i="15"/>
  <c r="AG25" i="15"/>
  <c r="AJ10" i="15"/>
  <c r="AJ75" i="15"/>
  <c r="V27" i="15"/>
  <c r="AD89" i="15"/>
  <c r="AJ26" i="15"/>
  <c r="AF89" i="15"/>
  <c r="AG26" i="15"/>
  <c r="AI26" i="15"/>
  <c r="W74" i="15"/>
  <c r="AA93" i="15"/>
  <c r="AG104" i="15"/>
  <c r="AB104" i="15"/>
  <c r="V53" i="15"/>
  <c r="Z85" i="15"/>
  <c r="AF85" i="15"/>
  <c r="AB61" i="15"/>
  <c r="AB53" i="15"/>
  <c r="Z80" i="15"/>
  <c r="Y72" i="15"/>
  <c r="AJ72" i="15"/>
  <c r="AI108" i="15"/>
  <c r="AH100" i="15"/>
  <c r="AA100" i="15"/>
  <c r="AF100" i="15"/>
  <c r="AC68" i="15"/>
  <c r="AG68" i="15"/>
  <c r="AJ68" i="15"/>
  <c r="AH68" i="15"/>
  <c r="AJ40" i="15"/>
  <c r="AE21" i="15"/>
  <c r="Y8" i="15"/>
  <c r="AC48" i="15"/>
  <c r="AH44" i="15"/>
  <c r="AK36" i="15"/>
  <c r="AD36" i="15"/>
  <c r="AB8" i="15"/>
  <c r="AJ4" i="15"/>
  <c r="AG40" i="15"/>
  <c r="AH40" i="15"/>
  <c r="W85" i="15"/>
  <c r="W21" i="15"/>
  <c r="AD53" i="15"/>
  <c r="AI85" i="15"/>
  <c r="W4" i="15"/>
  <c r="AJ36" i="15"/>
  <c r="AK8" i="15"/>
  <c r="AI36" i="15"/>
  <c r="AI93" i="15"/>
  <c r="Z104" i="15"/>
  <c r="AE104" i="15"/>
  <c r="AL104" i="15"/>
  <c r="X104" i="15"/>
  <c r="AG53" i="15"/>
  <c r="AK85" i="15"/>
  <c r="AD85" i="15"/>
  <c r="AB85" i="15"/>
  <c r="Z61" i="15"/>
  <c r="AE53" i="15"/>
  <c r="AF53" i="15"/>
  <c r="AB80" i="15"/>
  <c r="W72" i="15"/>
  <c r="X72" i="15"/>
  <c r="V72" i="15"/>
  <c r="AL72" i="15"/>
  <c r="AH108" i="15"/>
  <c r="AE100" i="15"/>
  <c r="AC100" i="15"/>
  <c r="V100" i="15"/>
  <c r="Y40" i="15"/>
  <c r="Z21" i="15"/>
  <c r="AJ21" i="15"/>
  <c r="AG8" i="15"/>
  <c r="AA76" i="15"/>
  <c r="W48" i="15"/>
  <c r="AC44" i="15"/>
  <c r="AC40" i="15"/>
  <c r="AA36" i="15"/>
  <c r="AF8" i="15"/>
  <c r="X4" i="15"/>
  <c r="AF48" i="15"/>
  <c r="AB40" i="15"/>
  <c r="AF93" i="15"/>
  <c r="V12" i="15"/>
  <c r="W104" i="15"/>
  <c r="AA72" i="15"/>
  <c r="Z16" i="15"/>
  <c r="AD107" i="15"/>
  <c r="AG107" i="15"/>
  <c r="X106" i="15"/>
  <c r="AG91" i="15"/>
  <c r="AA90" i="15"/>
  <c r="Y89" i="15"/>
  <c r="AC106" i="15"/>
  <c r="AE93" i="15"/>
  <c r="AE91" i="15"/>
  <c r="AG90" i="15"/>
  <c r="AE89" i="15"/>
  <c r="Z105" i="15"/>
  <c r="AC82" i="15"/>
  <c r="AC74" i="15"/>
  <c r="AJ74" i="15"/>
  <c r="AH74" i="15"/>
  <c r="AC58" i="15"/>
  <c r="AJ58" i="15"/>
  <c r="AH58" i="15"/>
  <c r="AC61" i="15"/>
  <c r="X61" i="15"/>
  <c r="AK57" i="15"/>
  <c r="AL57" i="15"/>
  <c r="W80" i="15"/>
  <c r="AJ80" i="15"/>
  <c r="Y43" i="15"/>
  <c r="AD108" i="15"/>
  <c r="AF108" i="15"/>
  <c r="AK75" i="15"/>
  <c r="AC59" i="15"/>
  <c r="AD59" i="15"/>
  <c r="AA42" i="15"/>
  <c r="AE29" i="15"/>
  <c r="AF26" i="15"/>
  <c r="AC10" i="15"/>
  <c r="AF76" i="15"/>
  <c r="AH48" i="15"/>
  <c r="W75" i="15"/>
  <c r="AE44" i="15"/>
  <c r="V25" i="15"/>
  <c r="AB10" i="15"/>
  <c r="V75" i="15"/>
  <c r="X25" i="15"/>
  <c r="V93" i="15"/>
  <c r="AI61" i="15"/>
  <c r="Z10" i="15"/>
  <c r="AJ42" i="15"/>
  <c r="AB90" i="15"/>
  <c r="AA106" i="15"/>
  <c r="Y44" i="15"/>
  <c r="W107" i="15"/>
  <c r="W16" i="15"/>
  <c r="V109" i="15"/>
  <c r="V107" i="15"/>
  <c r="AE106" i="15"/>
  <c r="AF106" i="15"/>
  <c r="AC93" i="15"/>
  <c r="Y91" i="15"/>
  <c r="AG89" i="15"/>
  <c r="Y92" i="15"/>
  <c r="W91" i="15"/>
  <c r="W89" i="15"/>
  <c r="AB74" i="15"/>
  <c r="Z74" i="15"/>
  <c r="AB58" i="15"/>
  <c r="Z58" i="15"/>
  <c r="AD61" i="15"/>
  <c r="Z57" i="15"/>
  <c r="AJ57" i="15"/>
  <c r="AC108" i="15"/>
  <c r="X80" i="15"/>
  <c r="AH80" i="15"/>
  <c r="Z108" i="15"/>
  <c r="AA59" i="15"/>
  <c r="AI27" i="15"/>
  <c r="AD26" i="15"/>
  <c r="AC16" i="15"/>
  <c r="AE11" i="15"/>
  <c r="Y76" i="15"/>
  <c r="AE48" i="15"/>
  <c r="X27" i="15"/>
  <c r="Y26" i="15"/>
  <c r="X16" i="15"/>
  <c r="Y75" i="15"/>
  <c r="AI10" i="15"/>
  <c r="X83" i="15"/>
  <c r="AD83" i="15"/>
  <c r="X19" i="15"/>
  <c r="AG19" i="15"/>
  <c r="W19" i="15"/>
  <c r="AK99" i="15"/>
  <c r="AJ73" i="15"/>
  <c r="W64" i="15"/>
  <c r="AA13" i="15"/>
  <c r="AB35" i="15"/>
  <c r="AC83" i="15"/>
  <c r="Z28" i="15"/>
  <c r="AJ9" i="15"/>
  <c r="AA73" i="15"/>
  <c r="AK98" i="15"/>
  <c r="Y35" i="15"/>
  <c r="Z13" i="15"/>
  <c r="AI64" i="15"/>
  <c r="AG48" i="15"/>
  <c r="X48" i="15"/>
  <c r="AI48" i="15"/>
  <c r="AL48" i="15"/>
  <c r="V48" i="15"/>
  <c r="AA48" i="15"/>
  <c r="AD48" i="15"/>
  <c r="AK48" i="15"/>
  <c r="AJ48" i="15"/>
  <c r="AD16" i="15"/>
  <c r="AJ16" i="15"/>
  <c r="AG16" i="15"/>
  <c r="AH16" i="15"/>
  <c r="AI16" i="15"/>
  <c r="AB16" i="15"/>
  <c r="Y16" i="15"/>
  <c r="AA61" i="15"/>
  <c r="Y61" i="15"/>
  <c r="AG29" i="15"/>
  <c r="Y29" i="15"/>
  <c r="AB29" i="15"/>
  <c r="AK29" i="15"/>
  <c r="AH29" i="15"/>
  <c r="AJ29" i="15"/>
  <c r="Z29" i="15"/>
  <c r="AB108" i="15"/>
  <c r="AA108" i="15"/>
  <c r="V108" i="15"/>
  <c r="Y108" i="15"/>
  <c r="AK76" i="15"/>
  <c r="AH76" i="15"/>
  <c r="AJ76" i="15"/>
  <c r="AG76" i="15"/>
  <c r="AC76" i="15"/>
  <c r="AI76" i="15"/>
  <c r="Z76" i="15"/>
  <c r="AB76" i="15"/>
  <c r="AE76" i="15"/>
  <c r="X44" i="15"/>
  <c r="AA44" i="15"/>
  <c r="AD44" i="15"/>
  <c r="AK44" i="15"/>
  <c r="AB44" i="15"/>
  <c r="AF44" i="15"/>
  <c r="AI44" i="15"/>
  <c r="AL44" i="15"/>
  <c r="V44" i="15"/>
  <c r="AH12" i="15"/>
  <c r="AB12" i="15"/>
  <c r="Y12" i="15"/>
  <c r="AE12" i="15"/>
  <c r="AD12" i="15"/>
  <c r="AJ12" i="15"/>
  <c r="AG12" i="15"/>
  <c r="V89" i="15"/>
  <c r="AJ89" i="15"/>
  <c r="Z89" i="15"/>
  <c r="X89" i="15"/>
  <c r="W57" i="15"/>
  <c r="AF57" i="15"/>
  <c r="AH57" i="15"/>
  <c r="Y25" i="15"/>
  <c r="AJ25" i="15"/>
  <c r="Z25" i="15"/>
  <c r="AA25" i="15"/>
  <c r="W25" i="15"/>
  <c r="AI25" i="15"/>
  <c r="AB25" i="15"/>
  <c r="AK25" i="15"/>
  <c r="AL25" i="15"/>
  <c r="AH25" i="15"/>
  <c r="AF75" i="15"/>
  <c r="AH75" i="15"/>
  <c r="AI75" i="15"/>
  <c r="AE75" i="15"/>
  <c r="X75" i="15"/>
  <c r="Z75" i="15"/>
  <c r="AG75" i="15"/>
  <c r="X59" i="15"/>
  <c r="Z59" i="15"/>
  <c r="AG59" i="15"/>
  <c r="AF59" i="15"/>
  <c r="AH59" i="15"/>
  <c r="AI59" i="15"/>
  <c r="AE59" i="15"/>
  <c r="AF43" i="15"/>
  <c r="X43" i="15"/>
  <c r="AG43" i="15"/>
  <c r="AH27" i="15"/>
  <c r="AA27" i="15"/>
  <c r="AB27" i="15"/>
  <c r="AK27" i="15"/>
  <c r="AD27" i="15"/>
  <c r="AL27" i="15"/>
  <c r="AC27" i="15"/>
  <c r="AJ27" i="15"/>
  <c r="Z27" i="15"/>
  <c r="AC11" i="15"/>
  <c r="AD11" i="15"/>
  <c r="AK11" i="15"/>
  <c r="V11" i="15"/>
  <c r="AL11" i="15"/>
  <c r="AA11" i="15"/>
  <c r="V106" i="15"/>
  <c r="AL106" i="15"/>
  <c r="AI106" i="15"/>
  <c r="AD106" i="15"/>
  <c r="AF90" i="15"/>
  <c r="AD90" i="15"/>
  <c r="AI90" i="15"/>
  <c r="X90" i="15"/>
  <c r="AJ90" i="15"/>
  <c r="AH90" i="15"/>
  <c r="Z90" i="15"/>
  <c r="AG74" i="15"/>
  <c r="Y74" i="15"/>
  <c r="AG58" i="15"/>
  <c r="Y58" i="15"/>
  <c r="AI58" i="15"/>
  <c r="AI42" i="15"/>
  <c r="AC42" i="15"/>
  <c r="AB42" i="15"/>
  <c r="Y42" i="15"/>
  <c r="AL42" i="15"/>
  <c r="V42" i="15"/>
  <c r="AG42" i="15"/>
  <c r="X42" i="15"/>
  <c r="AD42" i="15"/>
  <c r="AF42" i="15"/>
  <c r="AC26" i="15"/>
  <c r="AB26" i="15"/>
  <c r="AE26" i="15"/>
  <c r="AH26" i="15"/>
  <c r="AA26" i="15"/>
  <c r="X26" i="15"/>
  <c r="Z26" i="15"/>
  <c r="AK26" i="15"/>
  <c r="AH10" i="15"/>
  <c r="AE10" i="15"/>
  <c r="AF10" i="15"/>
  <c r="AG10" i="15"/>
  <c r="AA10" i="15"/>
  <c r="W10" i="15"/>
  <c r="X10" i="15"/>
  <c r="Y10" i="15"/>
  <c r="AJ109" i="15"/>
  <c r="AF109" i="15"/>
  <c r="AF67" i="15"/>
  <c r="AK67" i="15"/>
  <c r="AD3" i="15"/>
  <c r="AG3" i="15"/>
  <c r="AH3" i="15"/>
  <c r="AA34" i="15"/>
  <c r="AL34" i="15"/>
  <c r="AJ82" i="15"/>
  <c r="Y51" i="15"/>
  <c r="AJ51" i="15"/>
  <c r="V9" i="15"/>
  <c r="AC105" i="15"/>
  <c r="V64" i="15"/>
  <c r="AA80" i="15"/>
  <c r="AI80" i="15"/>
  <c r="AD80" i="15"/>
  <c r="AF80" i="15"/>
  <c r="Y80" i="15"/>
  <c r="Z93" i="15"/>
  <c r="AL93" i="15"/>
  <c r="X93" i="15"/>
  <c r="AB98" i="15"/>
  <c r="AG93" i="15"/>
  <c r="AC98" i="15"/>
  <c r="W93" i="15"/>
  <c r="AF66" i="15"/>
  <c r="V61" i="15"/>
  <c r="AL61" i="15"/>
  <c r="AJ61" i="15"/>
  <c r="V57" i="15"/>
  <c r="X57" i="15"/>
  <c r="AK96" i="15"/>
  <c r="AG80" i="15"/>
  <c r="V80" i="15"/>
  <c r="AG108" i="15"/>
  <c r="AL108" i="15"/>
  <c r="X108" i="15"/>
  <c r="X29" i="15"/>
  <c r="AC25" i="15"/>
  <c r="W76" i="15"/>
  <c r="V76" i="15"/>
  <c r="Z48" i="15"/>
  <c r="W44" i="15"/>
  <c r="AF16" i="15"/>
  <c r="AF12" i="15"/>
  <c r="AC75" i="15"/>
  <c r="AD75" i="15"/>
  <c r="AE25" i="15"/>
  <c r="Y11" i="15"/>
  <c r="AL98" i="15"/>
  <c r="W29" i="15"/>
  <c r="AH93" i="15"/>
  <c r="AI74" i="15"/>
  <c r="AL90" i="15"/>
  <c r="W98" i="15"/>
  <c r="Y106" i="15"/>
  <c r="AK89" i="15"/>
  <c r="AC28" i="15"/>
  <c r="W12" i="15"/>
  <c r="AK12" i="15"/>
  <c r="Z96" i="15"/>
  <c r="AJ96" i="15"/>
  <c r="AI96" i="15"/>
  <c r="AG96" i="15"/>
  <c r="W96" i="15"/>
  <c r="AF96" i="15"/>
  <c r="AD96" i="15"/>
  <c r="AA96" i="15"/>
  <c r="AC96" i="15"/>
  <c r="Z32" i="15"/>
  <c r="AK32" i="15"/>
  <c r="AG32" i="15"/>
  <c r="AC32" i="15"/>
  <c r="Y32" i="15"/>
  <c r="AL32" i="15"/>
  <c r="V32" i="15"/>
  <c r="AI32" i="15"/>
  <c r="AE32" i="15"/>
  <c r="AI77" i="15"/>
  <c r="W77" i="15"/>
  <c r="Y77" i="15"/>
  <c r="AA77" i="15"/>
  <c r="AF77" i="15"/>
  <c r="AH77" i="15"/>
  <c r="AC77" i="15"/>
  <c r="AG77" i="15"/>
  <c r="AB77" i="15"/>
  <c r="AD77" i="15"/>
  <c r="AK77" i="15"/>
  <c r="AJ13" i="15"/>
  <c r="AI13" i="15"/>
  <c r="X13" i="15"/>
  <c r="AB13" i="15"/>
  <c r="Y13" i="15"/>
  <c r="AH13" i="15"/>
  <c r="AC13" i="15"/>
  <c r="V13" i="15"/>
  <c r="AL13" i="15"/>
  <c r="W13" i="15"/>
  <c r="AK60" i="15"/>
  <c r="AH60" i="15"/>
  <c r="AJ60" i="15"/>
  <c r="AG60" i="15"/>
  <c r="AC60" i="15"/>
  <c r="AI60" i="15"/>
  <c r="AD60" i="15"/>
  <c r="AF60" i="15"/>
  <c r="Y60" i="15"/>
  <c r="AA60" i="15"/>
  <c r="AK105" i="15"/>
  <c r="AA105" i="15"/>
  <c r="AD41" i="15"/>
  <c r="Y41" i="15"/>
  <c r="AI41" i="15"/>
  <c r="AF41" i="15"/>
  <c r="AE41" i="15"/>
  <c r="AL41" i="15"/>
  <c r="AH41" i="15"/>
  <c r="AB41" i="15"/>
  <c r="AK41" i="15"/>
  <c r="V41" i="15"/>
  <c r="AE99" i="15"/>
  <c r="Y99" i="15"/>
  <c r="AJ99" i="15"/>
  <c r="W99" i="15"/>
  <c r="AB99" i="15"/>
  <c r="AG99" i="15"/>
  <c r="X67" i="15"/>
  <c r="Z67" i="15"/>
  <c r="AG67" i="15"/>
  <c r="W67" i="15"/>
  <c r="AJ67" i="15"/>
  <c r="AL67" i="15"/>
  <c r="V67" i="15"/>
  <c r="Y67" i="15"/>
  <c r="AH35" i="15"/>
  <c r="V35" i="15"/>
  <c r="W35" i="15"/>
  <c r="X35" i="15"/>
  <c r="AI35" i="15"/>
  <c r="AA35" i="15"/>
  <c r="AC35" i="15"/>
  <c r="AJ35" i="15"/>
  <c r="Z35" i="15"/>
  <c r="Y98" i="15"/>
  <c r="AD98" i="15"/>
  <c r="V98" i="15"/>
  <c r="W82" i="15"/>
  <c r="Y82" i="15"/>
  <c r="AG82" i="15"/>
  <c r="Y50" i="15"/>
  <c r="AG50" i="15"/>
  <c r="AF50" i="15"/>
  <c r="W50" i="15"/>
  <c r="Z50" i="15"/>
  <c r="AJ50" i="15"/>
  <c r="AB50" i="15"/>
  <c r="AI50" i="15"/>
  <c r="AL50" i="15"/>
  <c r="V50" i="15"/>
  <c r="AI18" i="15"/>
  <c r="X18" i="15"/>
  <c r="Y18" i="15"/>
  <c r="AL18" i="15"/>
  <c r="V18" i="15"/>
  <c r="AC18" i="15"/>
  <c r="AE18" i="15"/>
  <c r="AH18" i="15"/>
  <c r="AA18" i="15"/>
  <c r="AH109" i="15"/>
  <c r="AK109" i="15"/>
  <c r="AI99" i="15"/>
  <c r="AE98" i="15"/>
  <c r="AF98" i="15"/>
  <c r="AE92" i="15"/>
  <c r="AF99" i="15"/>
  <c r="AD99" i="15"/>
  <c r="AK92" i="15"/>
  <c r="Y105" i="15"/>
  <c r="AB105" i="15"/>
  <c r="AD105" i="15"/>
  <c r="X82" i="15"/>
  <c r="V82" i="15"/>
  <c r="AL82" i="15"/>
  <c r="AA82" i="15"/>
  <c r="X77" i="15"/>
  <c r="AH96" i="15"/>
  <c r="X96" i="15"/>
  <c r="AG64" i="15"/>
  <c r="AH50" i="15"/>
  <c r="Z18" i="15"/>
  <c r="AF35" i="15"/>
  <c r="AG83" i="15"/>
  <c r="W60" i="15"/>
  <c r="V60" i="15"/>
  <c r="AG41" i="15"/>
  <c r="AL28" i="15"/>
  <c r="Z41" i="15"/>
  <c r="AB32" i="15"/>
  <c r="AC67" i="15"/>
  <c r="AD67" i="15"/>
  <c r="AF32" i="15"/>
  <c r="AI109" i="15"/>
  <c r="AH98" i="15"/>
  <c r="W18" i="15"/>
  <c r="AF13" i="15"/>
  <c r="AE77" i="15"/>
  <c r="AG18" i="15"/>
  <c r="AB18" i="15"/>
  <c r="AE82" i="15"/>
  <c r="AG98" i="15"/>
  <c r="AA109" i="15"/>
  <c r="AF88" i="15"/>
  <c r="AD88" i="15"/>
  <c r="AI88" i="15"/>
  <c r="AB88" i="15"/>
  <c r="AC56" i="15"/>
  <c r="AA56" i="15"/>
  <c r="AL56" i="15"/>
  <c r="V56" i="15"/>
  <c r="X56" i="15"/>
  <c r="W56" i="15"/>
  <c r="AH56" i="15"/>
  <c r="AJ56" i="15"/>
  <c r="AG56" i="15"/>
  <c r="AK56" i="15"/>
  <c r="Z24" i="15"/>
  <c r="AK24" i="15"/>
  <c r="W24" i="15"/>
  <c r="X24" i="15"/>
  <c r="AL24" i="15"/>
  <c r="V24" i="15"/>
  <c r="AB24" i="15"/>
  <c r="AC24" i="15"/>
  <c r="Y24" i="15"/>
  <c r="AK101" i="15"/>
  <c r="X101" i="15"/>
  <c r="AI101" i="15"/>
  <c r="Y69" i="15"/>
  <c r="AI69" i="15"/>
  <c r="W69" i="15"/>
  <c r="AF69" i="15"/>
  <c r="AH69" i="15"/>
  <c r="AC69" i="15"/>
  <c r="AE69" i="15"/>
  <c r="AA69" i="15"/>
  <c r="AB69" i="15"/>
  <c r="AD69" i="15"/>
  <c r="AK69" i="15"/>
  <c r="AH37" i="15"/>
  <c r="AA37" i="15"/>
  <c r="AL37" i="15"/>
  <c r="W37" i="15"/>
  <c r="AG37" i="15"/>
  <c r="X37" i="15"/>
  <c r="V37" i="15"/>
  <c r="AJ37" i="15"/>
  <c r="Z37" i="15"/>
  <c r="AJ5" i="15"/>
  <c r="AI5" i="15"/>
  <c r="X5" i="15"/>
  <c r="AF5" i="15"/>
  <c r="AH5" i="15"/>
  <c r="Y5" i="15"/>
  <c r="AB5" i="15"/>
  <c r="V5" i="15"/>
  <c r="AL5" i="15"/>
  <c r="AC5" i="15"/>
  <c r="W5" i="15"/>
  <c r="Z84" i="15"/>
  <c r="AB84" i="15"/>
  <c r="AE84" i="15"/>
  <c r="AL84" i="15"/>
  <c r="V84" i="15"/>
  <c r="X84" i="15"/>
  <c r="W84" i="15"/>
  <c r="AA52" i="15"/>
  <c r="Y52" i="15"/>
  <c r="AL52" i="15"/>
  <c r="V52" i="15"/>
  <c r="AG52" i="15"/>
  <c r="AK52" i="15"/>
  <c r="AJ52" i="15"/>
  <c r="AH52" i="15"/>
  <c r="AI52" i="15"/>
  <c r="AB52" i="15"/>
  <c r="AG20" i="15"/>
  <c r="W20" i="15"/>
  <c r="AI20" i="15"/>
  <c r="AE20" i="15"/>
  <c r="X20" i="15"/>
  <c r="AL20" i="15"/>
  <c r="V20" i="15"/>
  <c r="Y20" i="15"/>
  <c r="AH20" i="15"/>
  <c r="AA20" i="15"/>
  <c r="AI97" i="15"/>
  <c r="X97" i="15"/>
  <c r="AE65" i="15"/>
  <c r="AG65" i="15"/>
  <c r="AF65" i="15"/>
  <c r="AH65" i="15"/>
  <c r="AC65" i="15"/>
  <c r="W65" i="15"/>
  <c r="AB65" i="15"/>
  <c r="AD65" i="15"/>
  <c r="AK65" i="15"/>
  <c r="AI33" i="15"/>
  <c r="AD33" i="15"/>
  <c r="X33" i="15"/>
  <c r="AG33" i="15"/>
  <c r="AC33" i="15"/>
  <c r="Y33" i="15"/>
  <c r="AJ33" i="15"/>
  <c r="Z33" i="15"/>
  <c r="AL33" i="15"/>
  <c r="AH33" i="15"/>
  <c r="AI2" i="15"/>
  <c r="AA2" i="15"/>
  <c r="AL2" i="15"/>
  <c r="AH2" i="15"/>
  <c r="AD2" i="15"/>
  <c r="V2" i="15"/>
  <c r="X2" i="15"/>
  <c r="Y2" i="15"/>
  <c r="AK2" i="15"/>
  <c r="AB2" i="15"/>
  <c r="AC2" i="15"/>
  <c r="AD95" i="15"/>
  <c r="AF95" i="15"/>
  <c r="AL95" i="15"/>
  <c r="AB95" i="15"/>
  <c r="X95" i="15"/>
  <c r="AJ95" i="15"/>
  <c r="AH95" i="15"/>
  <c r="Z95" i="15"/>
  <c r="V95" i="15"/>
  <c r="W79" i="15"/>
  <c r="AE79" i="15"/>
  <c r="AC79" i="15"/>
  <c r="AB79" i="15"/>
  <c r="AD79" i="15"/>
  <c r="AA79" i="15"/>
  <c r="X79" i="15"/>
  <c r="Z79" i="15"/>
  <c r="AG79" i="15"/>
  <c r="W63" i="15"/>
  <c r="AC63" i="15"/>
  <c r="AE63" i="15"/>
  <c r="AB63" i="15"/>
  <c r="AD63" i="15"/>
  <c r="AA63" i="15"/>
  <c r="X63" i="15"/>
  <c r="Z63" i="15"/>
  <c r="AG63" i="15"/>
  <c r="AE47" i="15"/>
  <c r="W47" i="15"/>
  <c r="AL47" i="15"/>
  <c r="AD47" i="15"/>
  <c r="V47" i="15"/>
  <c r="Z47" i="15"/>
  <c r="AI47" i="15"/>
  <c r="AK47" i="15"/>
  <c r="AH47" i="15"/>
  <c r="AA47" i="15"/>
  <c r="X47" i="15"/>
  <c r="AG47" i="15"/>
  <c r="AB47" i="15"/>
  <c r="AL31" i="15"/>
  <c r="AD31" i="15"/>
  <c r="W31" i="15"/>
  <c r="AI31" i="15"/>
  <c r="AC31" i="15"/>
  <c r="V31" i="15"/>
  <c r="Y31" i="15"/>
  <c r="AH31" i="15"/>
  <c r="AG31" i="15"/>
  <c r="AA31" i="15"/>
  <c r="AJ31" i="15"/>
  <c r="Z31" i="15"/>
  <c r="AF31" i="15"/>
  <c r="AE31" i="15"/>
  <c r="AF15" i="15"/>
  <c r="AB15" i="15"/>
  <c r="X15" i="15"/>
  <c r="AI15" i="15"/>
  <c r="AJ15" i="15"/>
  <c r="Y15" i="15"/>
  <c r="AD15" i="15"/>
  <c r="AA15" i="15"/>
  <c r="AC15" i="15"/>
  <c r="AH15" i="15"/>
  <c r="AE15" i="15"/>
  <c r="Z110" i="15"/>
  <c r="AL110" i="15"/>
  <c r="X94" i="15"/>
  <c r="V94" i="15"/>
  <c r="AJ94" i="15"/>
  <c r="AH94" i="15"/>
  <c r="W78" i="15"/>
  <c r="AG78" i="15"/>
  <c r="AL78" i="15"/>
  <c r="Y62" i="15"/>
  <c r="AE62" i="15"/>
  <c r="Z62" i="15"/>
  <c r="AB62" i="15"/>
  <c r="AL62" i="15"/>
  <c r="V62" i="15"/>
  <c r="X62" i="15"/>
  <c r="AB46" i="15"/>
  <c r="AA46" i="15"/>
  <c r="AD46" i="15"/>
  <c r="AK46" i="15"/>
  <c r="W46" i="15"/>
  <c r="Z46" i="15"/>
  <c r="Y46" i="15"/>
  <c r="Y30" i="15"/>
  <c r="AJ30" i="15"/>
  <c r="AD30" i="15"/>
  <c r="AF30" i="15"/>
  <c r="AE30" i="15"/>
  <c r="Z30" i="15"/>
  <c r="AK30" i="15"/>
  <c r="W30" i="15"/>
  <c r="X30" i="15"/>
  <c r="Z14" i="15"/>
  <c r="AE14" i="15"/>
  <c r="V14" i="15"/>
  <c r="AF14" i="15"/>
  <c r="Y14" i="15"/>
  <c r="W14" i="15"/>
  <c r="AK14" i="15"/>
  <c r="AA14" i="15"/>
  <c r="AJ14" i="15"/>
  <c r="AC14" i="15"/>
  <c r="AA64" i="15"/>
  <c r="AD64" i="15"/>
  <c r="AF64" i="15"/>
  <c r="Y64" i="15"/>
  <c r="AC64" i="15"/>
  <c r="Z64" i="15"/>
  <c r="AB64" i="15"/>
  <c r="AE64" i="15"/>
  <c r="AL109" i="15"/>
  <c r="X109" i="15"/>
  <c r="AE109" i="15"/>
  <c r="AH45" i="15"/>
  <c r="AA45" i="15"/>
  <c r="AK45" i="15"/>
  <c r="AI45" i="15"/>
  <c r="Z45" i="15"/>
  <c r="W45" i="15"/>
  <c r="X45" i="15"/>
  <c r="AC45" i="15"/>
  <c r="AL45" i="15"/>
  <c r="AB45" i="15"/>
  <c r="AG45" i="15"/>
  <c r="AJ92" i="15"/>
  <c r="AD92" i="15"/>
  <c r="AH92" i="15"/>
  <c r="V92" i="15"/>
  <c r="AF92" i="15"/>
  <c r="AI92" i="15"/>
  <c r="AL92" i="15"/>
  <c r="AB92" i="15"/>
  <c r="AJ28" i="15"/>
  <c r="Y28" i="15"/>
  <c r="AB28" i="15"/>
  <c r="AI28" i="15"/>
  <c r="X28" i="15"/>
  <c r="AH28" i="15"/>
  <c r="AA28" i="15"/>
  <c r="AG28" i="15"/>
  <c r="AD28" i="15"/>
  <c r="AF28" i="15"/>
  <c r="AG73" i="15"/>
  <c r="W73" i="15"/>
  <c r="AI73" i="15"/>
  <c r="AF73" i="15"/>
  <c r="AH73" i="15"/>
  <c r="AC73" i="15"/>
  <c r="AE73" i="15"/>
  <c r="AB73" i="15"/>
  <c r="AD73" i="15"/>
  <c r="AK73" i="15"/>
  <c r="AF9" i="15"/>
  <c r="AB9" i="15"/>
  <c r="Y9" i="15"/>
  <c r="Z9" i="15"/>
  <c r="X9" i="15"/>
  <c r="AC9" i="15"/>
  <c r="AD9" i="15"/>
  <c r="W9" i="15"/>
  <c r="AK83" i="15"/>
  <c r="AJ83" i="15"/>
  <c r="AL83" i="15"/>
  <c r="V83" i="15"/>
  <c r="Y83" i="15"/>
  <c r="AF83" i="15"/>
  <c r="AH83" i="15"/>
  <c r="AI83" i="15"/>
  <c r="AE83" i="15"/>
  <c r="W83" i="15"/>
  <c r="AL51" i="15"/>
  <c r="AD51" i="15"/>
  <c r="W51" i="15"/>
  <c r="AI51" i="15"/>
  <c r="AA51" i="15"/>
  <c r="V51" i="15"/>
  <c r="X51" i="15"/>
  <c r="AH51" i="15"/>
  <c r="AK51" i="15"/>
  <c r="AE51" i="15"/>
  <c r="Z51" i="15"/>
  <c r="AC51" i="15"/>
  <c r="AB51" i="15"/>
  <c r="AG51" i="15"/>
  <c r="AH19" i="15"/>
  <c r="AE19" i="15"/>
  <c r="V19" i="15"/>
  <c r="AJ19" i="15"/>
  <c r="Z19" i="15"/>
  <c r="Y19" i="15"/>
  <c r="AA19" i="15"/>
  <c r="AF19" i="15"/>
  <c r="AK19" i="15"/>
  <c r="AD19" i="15"/>
  <c r="AF3" i="15"/>
  <c r="X3" i="15"/>
  <c r="AJ3" i="15"/>
  <c r="AB3" i="15"/>
  <c r="AI3" i="15"/>
  <c r="Y3" i="15"/>
  <c r="V3" i="15"/>
  <c r="AL3" i="15"/>
  <c r="AA3" i="15"/>
  <c r="AC3" i="15"/>
  <c r="Z3" i="15"/>
  <c r="AE3" i="15"/>
  <c r="AE66" i="15"/>
  <c r="W66" i="15"/>
  <c r="AG66" i="15"/>
  <c r="AL66" i="15"/>
  <c r="V66" i="15"/>
  <c r="X66" i="15"/>
  <c r="Y66" i="15"/>
  <c r="AI66" i="15"/>
  <c r="AH66" i="15"/>
  <c r="AJ66" i="15"/>
  <c r="AC66" i="15"/>
  <c r="AJ34" i="15"/>
  <c r="AI34" i="15"/>
  <c r="AC34" i="15"/>
  <c r="AD34" i="15"/>
  <c r="AF34" i="15"/>
  <c r="X34" i="15"/>
  <c r="Z34" i="15"/>
  <c r="AK34" i="15"/>
  <c r="AD109" i="15"/>
  <c r="AG109" i="15"/>
  <c r="AC99" i="15"/>
  <c r="Z98" i="15"/>
  <c r="AJ98" i="15"/>
  <c r="AA92" i="15"/>
  <c r="AA99" i="15"/>
  <c r="AH99" i="15"/>
  <c r="AG92" i="15"/>
  <c r="X105" i="15"/>
  <c r="AE105" i="15"/>
  <c r="AG105" i="15"/>
  <c r="AH105" i="15"/>
  <c r="AB82" i="15"/>
  <c r="Z82" i="15"/>
  <c r="AK66" i="15"/>
  <c r="AD66" i="15"/>
  <c r="V77" i="15"/>
  <c r="AJ77" i="15"/>
  <c r="AL73" i="15"/>
  <c r="V96" i="15"/>
  <c r="AB96" i="15"/>
  <c r="X64" i="15"/>
  <c r="AL64" i="15"/>
  <c r="Y45" i="15"/>
  <c r="AJ45" i="15"/>
  <c r="AK50" i="15"/>
  <c r="AA50" i="15"/>
  <c r="V34" i="15"/>
  <c r="AJ32" i="15"/>
  <c r="AI19" i="15"/>
  <c r="AD18" i="15"/>
  <c r="AE9" i="15"/>
  <c r="W3" i="15"/>
  <c r="AK35" i="15"/>
  <c r="AB19" i="15"/>
  <c r="AA83" i="15"/>
  <c r="AB83" i="15"/>
  <c r="AE60" i="15"/>
  <c r="Z60" i="15"/>
  <c r="AA41" i="15"/>
  <c r="AE34" i="15"/>
  <c r="X32" i="15"/>
  <c r="AK28" i="15"/>
  <c r="AL9" i="15"/>
  <c r="X41" i="15"/>
  <c r="W32" i="15"/>
  <c r="AG9" i="15"/>
  <c r="AE67" i="15"/>
  <c r="AH67" i="15"/>
  <c r="AA32" i="15"/>
  <c r="Y73" i="15"/>
  <c r="AD45" i="15"/>
  <c r="AF105" i="15"/>
  <c r="AB34" i="15"/>
  <c r="AJ18" i="15"/>
  <c r="W34" i="15"/>
  <c r="X50" i="15"/>
  <c r="AI82" i="15"/>
  <c r="X92" i="15"/>
  <c r="AE28" i="15"/>
  <c r="Z109" i="15"/>
  <c r="AC109" i="15"/>
  <c r="X99" i="15"/>
  <c r="X98" i="15"/>
  <c r="W92" i="15"/>
  <c r="W88" i="15"/>
  <c r="V99" i="15"/>
  <c r="AL99" i="15"/>
  <c r="AC92" i="15"/>
  <c r="AC88" i="15"/>
  <c r="AF101" i="15"/>
  <c r="Y101" i="15"/>
  <c r="Z101" i="15"/>
  <c r="AI105" i="15"/>
  <c r="AJ105" i="15"/>
  <c r="V105" i="15"/>
  <c r="AL105" i="15"/>
  <c r="AK82" i="15"/>
  <c r="AF82" i="15"/>
  <c r="AD82" i="15"/>
  <c r="AB66" i="15"/>
  <c r="Z77" i="15"/>
  <c r="X73" i="15"/>
  <c r="Z69" i="15"/>
  <c r="AA66" i="15"/>
  <c r="AE96" i="15"/>
  <c r="AL96" i="15"/>
  <c r="AK64" i="15"/>
  <c r="AJ64" i="15"/>
  <c r="AE56" i="15"/>
  <c r="Z56" i="15"/>
  <c r="W52" i="15"/>
  <c r="AD52" i="15"/>
  <c r="AF45" i="15"/>
  <c r="AC50" i="15"/>
  <c r="AE50" i="15"/>
  <c r="AC41" i="15"/>
  <c r="AK37" i="15"/>
  <c r="AD35" i="15"/>
  <c r="AH34" i="15"/>
  <c r="AE24" i="15"/>
  <c r="AK18" i="15"/>
  <c r="AE13" i="15"/>
  <c r="AA9" i="15"/>
  <c r="AG2" i="15"/>
  <c r="AE35" i="15"/>
  <c r="AI84" i="15"/>
  <c r="Z83" i="15"/>
  <c r="X60" i="15"/>
  <c r="AL60" i="15"/>
  <c r="Y34" i="15"/>
  <c r="V28" i="15"/>
  <c r="AK20" i="15"/>
  <c r="AC19" i="15"/>
  <c r="AD13" i="15"/>
  <c r="AH9" i="15"/>
  <c r="Z5" i="15"/>
  <c r="AF2" i="15"/>
  <c r="AG84" i="15"/>
  <c r="AH84" i="15"/>
  <c r="AJ41" i="15"/>
  <c r="AL35" i="15"/>
  <c r="AB33" i="15"/>
  <c r="AL19" i="15"/>
  <c r="AK13" i="15"/>
  <c r="AK3" i="15"/>
  <c r="AA67" i="15"/>
  <c r="AB67" i="15"/>
  <c r="AD32" i="15"/>
  <c r="AD24" i="15"/>
  <c r="AI98" i="15"/>
  <c r="AE78" i="15"/>
  <c r="AI9" i="15"/>
  <c r="AI37" i="15"/>
  <c r="AE45" i="15"/>
  <c r="AG69" i="15"/>
  <c r="W109" i="15"/>
  <c r="Y78" i="15"/>
  <c r="AG34" i="15"/>
  <c r="AL94" i="15"/>
  <c r="W2" i="15"/>
  <c r="AJ88" i="15"/>
  <c r="AB109" i="15"/>
  <c r="AE52" i="15"/>
  <c r="AJ20" i="15"/>
  <c r="AL16" i="15"/>
  <c r="AE16" i="15"/>
  <c r="AA16" i="15"/>
  <c r="AK16" i="15"/>
  <c r="AD93" i="15"/>
  <c r="AJ93" i="15"/>
  <c r="AB93" i="15"/>
  <c r="AG61" i="15"/>
  <c r="AE61" i="15"/>
  <c r="W61" i="15"/>
  <c r="AA29" i="15"/>
  <c r="AI29" i="15"/>
  <c r="AL29" i="15"/>
  <c r="AC29" i="15"/>
  <c r="AJ44" i="15"/>
  <c r="AG44" i="15"/>
  <c r="AL12" i="15"/>
  <c r="AA12" i="15"/>
  <c r="Z12" i="15"/>
  <c r="AI12" i="15"/>
  <c r="AL89" i="15"/>
  <c r="AB89" i="15"/>
  <c r="Y57" i="15"/>
  <c r="AA57" i="15"/>
  <c r="AI57" i="15"/>
  <c r="AE107" i="15"/>
  <c r="AJ107" i="15"/>
  <c r="AA107" i="15"/>
  <c r="AI107" i="15"/>
  <c r="X107" i="15"/>
  <c r="AF107" i="15"/>
  <c r="AB107" i="15"/>
  <c r="AL107" i="15"/>
  <c r="AL91" i="15"/>
  <c r="AJ91" i="15"/>
  <c r="Z91" i="15"/>
  <c r="AH91" i="15"/>
  <c r="X91" i="15"/>
  <c r="AB91" i="15"/>
  <c r="AK91" i="15"/>
  <c r="AF91" i="15"/>
  <c r="AK59" i="15"/>
  <c r="W59" i="15"/>
  <c r="AE43" i="15"/>
  <c r="W43" i="15"/>
  <c r="AL43" i="15"/>
  <c r="AD43" i="15"/>
  <c r="V43" i="15"/>
  <c r="Z43" i="15"/>
  <c r="AI43" i="15"/>
  <c r="AK43" i="15"/>
  <c r="AH43" i="15"/>
  <c r="AA43" i="15"/>
  <c r="AB11" i="15"/>
  <c r="AF11" i="15"/>
  <c r="AI11" i="15"/>
  <c r="AJ11" i="15"/>
  <c r="X11" i="15"/>
  <c r="AD10" i="15"/>
  <c r="V10" i="15"/>
  <c r="AL8" i="15"/>
  <c r="Z8" i="15"/>
  <c r="AH8" i="15"/>
  <c r="W8" i="15"/>
  <c r="AI8" i="15"/>
  <c r="AE85" i="15"/>
  <c r="AG85" i="15"/>
  <c r="AI53" i="15"/>
  <c r="AC53" i="15"/>
  <c r="Y53" i="15"/>
  <c r="AI21" i="15"/>
  <c r="AG21" i="15"/>
  <c r="V21" i="15"/>
  <c r="AC21" i="15"/>
  <c r="AE36" i="15"/>
  <c r="AC36" i="15"/>
  <c r="W36" i="15"/>
  <c r="AG36" i="15"/>
  <c r="AE4" i="15"/>
  <c r="AI4" i="15"/>
  <c r="AA4" i="15"/>
  <c r="AL4" i="15"/>
  <c r="Z4" i="15"/>
  <c r="AE81" i="15"/>
  <c r="W81" i="15"/>
  <c r="AI49" i="15"/>
  <c r="AK49" i="15"/>
  <c r="AD49" i="15"/>
  <c r="V49" i="15"/>
  <c r="AL49" i="15"/>
  <c r="AA49" i="15"/>
  <c r="AB17" i="15"/>
  <c r="AF17" i="15"/>
  <c r="AG103" i="15"/>
  <c r="AJ103" i="15"/>
  <c r="AI103" i="15"/>
  <c r="AE103" i="15"/>
  <c r="AB103" i="15"/>
  <c r="Y103" i="15"/>
  <c r="AF87" i="15"/>
  <c r="AH87" i="15"/>
  <c r="V87" i="15"/>
  <c r="AD87" i="15"/>
  <c r="AK87" i="15"/>
  <c r="AJ87" i="15"/>
  <c r="AB87" i="15"/>
  <c r="Z87" i="15"/>
  <c r="AL87" i="15"/>
  <c r="AE71" i="15"/>
  <c r="AC71" i="15"/>
  <c r="W71" i="15"/>
  <c r="AE55" i="15"/>
  <c r="AC55" i="15"/>
  <c r="W55" i="15"/>
  <c r="AG39" i="15"/>
  <c r="Y39" i="15"/>
  <c r="AL39" i="15"/>
  <c r="AD39" i="15"/>
  <c r="W39" i="15"/>
  <c r="AH39" i="15"/>
  <c r="AC39" i="15"/>
  <c r="AA39" i="15"/>
  <c r="AI39" i="15"/>
  <c r="V39" i="15"/>
  <c r="AI23" i="15"/>
  <c r="AC23" i="15"/>
  <c r="V23" i="15"/>
  <c r="AH23" i="15"/>
  <c r="AA23" i="15"/>
  <c r="AD23" i="15"/>
  <c r="Y23" i="15"/>
  <c r="AL23" i="15"/>
  <c r="W23" i="15"/>
  <c r="AG23" i="15"/>
  <c r="AB7" i="15"/>
  <c r="AJ7" i="15"/>
  <c r="X7" i="15"/>
  <c r="AF7" i="15"/>
  <c r="AI7" i="15"/>
  <c r="AA6" i="15"/>
  <c r="AK6" i="15"/>
  <c r="Y111" i="15" l="1"/>
  <c r="Y115" i="15" s="1"/>
  <c r="F7" i="16" s="1"/>
  <c r="Z111" i="15"/>
  <c r="Z115" i="15" s="1"/>
  <c r="G7" i="16" s="1"/>
  <c r="AJ111" i="15"/>
  <c r="AJ115" i="15" s="1"/>
  <c r="H7" i="18" s="1"/>
  <c r="AL111" i="15"/>
  <c r="AL119" i="15" s="1"/>
  <c r="X111" i="15"/>
  <c r="X115" i="15" s="1"/>
  <c r="E7" i="16" s="1"/>
  <c r="W111" i="15"/>
  <c r="W115" i="15" s="1"/>
  <c r="D7" i="16" s="1"/>
  <c r="AI111" i="15"/>
  <c r="AI115" i="15" s="1"/>
  <c r="G7" i="18" s="1"/>
  <c r="Z119" i="15"/>
  <c r="AA111" i="15"/>
  <c r="AA115" i="15" s="1"/>
  <c r="C7" i="17" s="1"/>
  <c r="AC111" i="15"/>
  <c r="AC119" i="15" s="1"/>
  <c r="AB111" i="15"/>
  <c r="AB119" i="15" s="1"/>
  <c r="AE111" i="15"/>
  <c r="AE115" i="15" s="1"/>
  <c r="C7" i="18" s="1"/>
  <c r="V111" i="15"/>
  <c r="V119" i="15" s="1"/>
  <c r="AK111" i="15"/>
  <c r="AK119" i="15" s="1"/>
  <c r="AD111" i="15"/>
  <c r="AD119" i="15" s="1"/>
  <c r="AG111" i="15"/>
  <c r="AG115" i="15" s="1"/>
  <c r="E7" i="18" s="1"/>
  <c r="AF111" i="15"/>
  <c r="AF119" i="15" s="1"/>
  <c r="AH111" i="15"/>
  <c r="AH119" i="15" s="1"/>
  <c r="AI119" i="15"/>
  <c r="Y119" i="15"/>
  <c r="AE119" i="15" l="1"/>
  <c r="V115" i="15"/>
  <c r="C7" i="16" s="1"/>
  <c r="AF115" i="15"/>
  <c r="D7" i="18" s="1"/>
  <c r="AB115" i="15"/>
  <c r="D7" i="17" s="1"/>
  <c r="X119" i="15"/>
  <c r="AA119" i="15"/>
  <c r="AJ119" i="15"/>
  <c r="AL115" i="15"/>
  <c r="J7" i="18" s="1"/>
  <c r="AC115" i="15"/>
  <c r="E7" i="17" s="1"/>
  <c r="AG119" i="15"/>
  <c r="AH115" i="15"/>
  <c r="F7" i="18" s="1"/>
  <c r="W119" i="15"/>
  <c r="AK115" i="15"/>
  <c r="I7" i="18" s="1"/>
  <c r="AD115" i="15"/>
  <c r="F7" i="17" s="1"/>
  <c r="AD118" i="14"/>
  <c r="AC118" i="14"/>
  <c r="AB118" i="14"/>
  <c r="AA118" i="14"/>
  <c r="AL114" i="14"/>
  <c r="AL118" i="14" s="1"/>
  <c r="AK114" i="14"/>
  <c r="AK118" i="14" s="1"/>
  <c r="AJ114" i="14"/>
  <c r="AJ118" i="14" s="1"/>
  <c r="AI114" i="14"/>
  <c r="AI118" i="14" s="1"/>
  <c r="AH114" i="14"/>
  <c r="AH118" i="14" s="1"/>
  <c r="AG114" i="14"/>
  <c r="AG118" i="14" s="1"/>
  <c r="AF114" i="14"/>
  <c r="AF118" i="14" s="1"/>
  <c r="AE114" i="14"/>
  <c r="AE118" i="14" s="1"/>
  <c r="Z114" i="14"/>
  <c r="Z118" i="14" s="1"/>
  <c r="Y114" i="14"/>
  <c r="Y118" i="14" s="1"/>
  <c r="X114" i="14"/>
  <c r="X118" i="14" s="1"/>
  <c r="W114" i="14"/>
  <c r="W118" i="14" s="1"/>
  <c r="V114" i="14"/>
  <c r="V118" i="14" s="1"/>
  <c r="T111" i="14"/>
  <c r="S111" i="14"/>
  <c r="R111" i="14"/>
  <c r="Q111" i="14"/>
  <c r="P111" i="14"/>
  <c r="O111" i="14"/>
  <c r="N111" i="14"/>
  <c r="M111" i="14"/>
  <c r="L111" i="14"/>
  <c r="K111" i="14"/>
  <c r="J111" i="14"/>
  <c r="I111" i="14"/>
  <c r="H111" i="14"/>
  <c r="G111" i="14"/>
  <c r="F111" i="14"/>
  <c r="E111" i="14"/>
  <c r="D111" i="14"/>
  <c r="AL1" i="14"/>
  <c r="AK1" i="14"/>
  <c r="AJ1" i="14"/>
  <c r="AI1" i="14"/>
  <c r="AH1" i="14"/>
  <c r="AG1" i="14"/>
  <c r="AF1" i="14"/>
  <c r="AE1" i="14"/>
  <c r="AD1" i="14"/>
  <c r="AC1" i="14"/>
  <c r="AB1" i="14"/>
  <c r="AA1" i="14"/>
  <c r="Z1" i="14"/>
  <c r="Y1" i="14"/>
  <c r="X1" i="14"/>
  <c r="W1" i="14"/>
  <c r="V1" i="14"/>
  <c r="AD118" i="13"/>
  <c r="AC118" i="13"/>
  <c r="AB118" i="13"/>
  <c r="AA118" i="13"/>
  <c r="AL114" i="13"/>
  <c r="AL118" i="13" s="1"/>
  <c r="AK114" i="13"/>
  <c r="AK118" i="13" s="1"/>
  <c r="AJ114" i="13"/>
  <c r="AJ118" i="13" s="1"/>
  <c r="AI114" i="13"/>
  <c r="AI118" i="13" s="1"/>
  <c r="AH114" i="13"/>
  <c r="AH118" i="13" s="1"/>
  <c r="AG114" i="13"/>
  <c r="AG118" i="13" s="1"/>
  <c r="AF114" i="13"/>
  <c r="AF118" i="13" s="1"/>
  <c r="AE114" i="13"/>
  <c r="AE118" i="13" s="1"/>
  <c r="Z114" i="13"/>
  <c r="Z118" i="13" s="1"/>
  <c r="Y114" i="13"/>
  <c r="Y118" i="13" s="1"/>
  <c r="X114" i="13"/>
  <c r="X118" i="13" s="1"/>
  <c r="W114" i="13"/>
  <c r="W118" i="13" s="1"/>
  <c r="V114" i="13"/>
  <c r="V118" i="13" s="1"/>
  <c r="T111" i="13"/>
  <c r="S111" i="13"/>
  <c r="R111" i="13"/>
  <c r="Q111" i="13"/>
  <c r="P111" i="13"/>
  <c r="O111" i="13"/>
  <c r="N111" i="13"/>
  <c r="M111" i="13"/>
  <c r="L111" i="13"/>
  <c r="K111" i="13"/>
  <c r="J111" i="13"/>
  <c r="I111" i="13"/>
  <c r="H111" i="13"/>
  <c r="G111" i="13"/>
  <c r="F111" i="13"/>
  <c r="E111" i="13"/>
  <c r="D111" i="13"/>
  <c r="AL1" i="13"/>
  <c r="AK1" i="13"/>
  <c r="AJ1" i="13"/>
  <c r="AI1" i="13"/>
  <c r="AH1" i="13"/>
  <c r="AG1" i="13"/>
  <c r="AF1" i="13"/>
  <c r="AE1" i="13"/>
  <c r="AD1" i="13"/>
  <c r="AC1" i="13"/>
  <c r="AB1" i="13"/>
  <c r="AA1" i="13"/>
  <c r="Z1" i="13"/>
  <c r="Y1" i="13"/>
  <c r="X1" i="13"/>
  <c r="W1" i="13"/>
  <c r="V1" i="13"/>
  <c r="BH14" i="11" l="1"/>
  <c r="BI14" i="11"/>
  <c r="BJ14" i="11"/>
  <c r="BK14" i="11"/>
  <c r="BH15" i="11"/>
  <c r="BI15" i="11"/>
  <c r="BJ15" i="11"/>
  <c r="BK15" i="11"/>
  <c r="BH16" i="11"/>
  <c r="BI16" i="11"/>
  <c r="BJ16" i="11"/>
  <c r="BK16" i="11"/>
  <c r="BH17" i="11"/>
  <c r="BI17" i="11"/>
  <c r="BJ17" i="11"/>
  <c r="BK17" i="11"/>
  <c r="BH18" i="11"/>
  <c r="BI18" i="11"/>
  <c r="BJ18" i="11"/>
  <c r="BK18" i="11"/>
  <c r="BH19" i="11"/>
  <c r="BI19" i="11"/>
  <c r="BJ19" i="11"/>
  <c r="BK19" i="11"/>
  <c r="BH20" i="11"/>
  <c r="BI20" i="11"/>
  <c r="BJ20" i="11"/>
  <c r="BK20" i="11"/>
  <c r="BH21" i="11"/>
  <c r="BI21" i="11"/>
  <c r="BJ21" i="11"/>
  <c r="BK21" i="11"/>
  <c r="BH22" i="11"/>
  <c r="BI22" i="11"/>
  <c r="BJ22" i="11"/>
  <c r="BK22" i="11"/>
  <c r="BH23" i="11"/>
  <c r="BI23" i="11"/>
  <c r="BJ23" i="11"/>
  <c r="BK23" i="11"/>
  <c r="BH24" i="11"/>
  <c r="BI24" i="11"/>
  <c r="BJ24" i="11"/>
  <c r="BK24" i="11"/>
  <c r="BH25" i="11"/>
  <c r="BI25" i="11"/>
  <c r="BJ25" i="11"/>
  <c r="BK25" i="11"/>
  <c r="BH26" i="11"/>
  <c r="BI26" i="11"/>
  <c r="BJ26" i="11"/>
  <c r="BK26" i="11"/>
  <c r="BH27" i="11"/>
  <c r="BI27" i="11"/>
  <c r="BJ27" i="11"/>
  <c r="BK27" i="11"/>
  <c r="BH28" i="11"/>
  <c r="BI28" i="11"/>
  <c r="BJ28" i="11"/>
  <c r="BK28" i="11"/>
  <c r="BH29" i="11"/>
  <c r="BI29" i="11"/>
  <c r="BJ29" i="11"/>
  <c r="BK29" i="11"/>
  <c r="BH30" i="11"/>
  <c r="BI30" i="11"/>
  <c r="BJ30" i="11"/>
  <c r="BK30" i="11"/>
  <c r="BH31" i="11"/>
  <c r="BI31" i="11"/>
  <c r="BJ31" i="11"/>
  <c r="BK31" i="11"/>
  <c r="BH32" i="11"/>
  <c r="BI32" i="11"/>
  <c r="BJ32" i="11"/>
  <c r="BK32" i="11"/>
  <c r="BH33" i="11"/>
  <c r="BI33" i="11"/>
  <c r="BJ33" i="11"/>
  <c r="BK33" i="11"/>
  <c r="BH34" i="11"/>
  <c r="BI34" i="11"/>
  <c r="BJ34" i="11"/>
  <c r="BK34" i="11"/>
  <c r="BH35" i="11"/>
  <c r="BI35" i="11"/>
  <c r="BJ35" i="11"/>
  <c r="BK35" i="11"/>
  <c r="BH36" i="11"/>
  <c r="BI36" i="11"/>
  <c r="BJ36" i="11"/>
  <c r="BK36" i="11"/>
  <c r="BH37" i="11"/>
  <c r="BI37" i="11"/>
  <c r="BJ37" i="11"/>
  <c r="BK37" i="11"/>
  <c r="BH38" i="11"/>
  <c r="BI38" i="11"/>
  <c r="BJ38" i="11"/>
  <c r="BK38" i="11"/>
  <c r="BH39" i="11"/>
  <c r="BI39" i="11"/>
  <c r="BJ39" i="11"/>
  <c r="BK39" i="11"/>
  <c r="BH40" i="11"/>
  <c r="BI40" i="11"/>
  <c r="BJ40" i="11"/>
  <c r="BK40" i="11"/>
  <c r="BH41" i="11"/>
  <c r="BI41" i="11"/>
  <c r="BJ41" i="11"/>
  <c r="BK41" i="11"/>
  <c r="BC14" i="11"/>
  <c r="BD14" i="11"/>
  <c r="BE14" i="11"/>
  <c r="BF14" i="11"/>
  <c r="BC15" i="11"/>
  <c r="BD15" i="11"/>
  <c r="BE15" i="11"/>
  <c r="BF15" i="11"/>
  <c r="BC16" i="11"/>
  <c r="BD16" i="11"/>
  <c r="BE16" i="11"/>
  <c r="BF16" i="11"/>
  <c r="BC17" i="11"/>
  <c r="BD17" i="11"/>
  <c r="BE17" i="11"/>
  <c r="BF17" i="11"/>
  <c r="BC18" i="11"/>
  <c r="BD18" i="11"/>
  <c r="BE18" i="11"/>
  <c r="BF18" i="11"/>
  <c r="BC19" i="11"/>
  <c r="BD19" i="11"/>
  <c r="BE19" i="11"/>
  <c r="BF19" i="11"/>
  <c r="BC20" i="11"/>
  <c r="BD20" i="11"/>
  <c r="BE20" i="11"/>
  <c r="BF20" i="11"/>
  <c r="BC21" i="11"/>
  <c r="BD21" i="11"/>
  <c r="BE21" i="11"/>
  <c r="BF21" i="11"/>
  <c r="BC22" i="11"/>
  <c r="BD22" i="11"/>
  <c r="BE22" i="11"/>
  <c r="BF22" i="11"/>
  <c r="BC23" i="11"/>
  <c r="BD23" i="11"/>
  <c r="BE23" i="11"/>
  <c r="BF23" i="11"/>
  <c r="BC24" i="11"/>
  <c r="BD24" i="11"/>
  <c r="BE24" i="11"/>
  <c r="BF24" i="11"/>
  <c r="BC25" i="11"/>
  <c r="BD25" i="11"/>
  <c r="BE25" i="11"/>
  <c r="BF25" i="11"/>
  <c r="BC26" i="11"/>
  <c r="BD26" i="11"/>
  <c r="BE26" i="11"/>
  <c r="BF26" i="11"/>
  <c r="BC27" i="11"/>
  <c r="BD27" i="11"/>
  <c r="BE27" i="11"/>
  <c r="BF27" i="11"/>
  <c r="BC28" i="11"/>
  <c r="BD28" i="11"/>
  <c r="BE28" i="11"/>
  <c r="BF28" i="11"/>
  <c r="BC29" i="11"/>
  <c r="BD29" i="11"/>
  <c r="BE29" i="11"/>
  <c r="BF29" i="11"/>
  <c r="BC30" i="11"/>
  <c r="BD30" i="11"/>
  <c r="BE30" i="11"/>
  <c r="BF30" i="11"/>
  <c r="BC31" i="11"/>
  <c r="BD31" i="11"/>
  <c r="BE31" i="11"/>
  <c r="BF31" i="11"/>
  <c r="BC32" i="11"/>
  <c r="BD32" i="11"/>
  <c r="BE32" i="11"/>
  <c r="BF32" i="11"/>
  <c r="BC33" i="11"/>
  <c r="BD33" i="11"/>
  <c r="BE33" i="11"/>
  <c r="BF33" i="11"/>
  <c r="BC34" i="11"/>
  <c r="BD34" i="11"/>
  <c r="BE34" i="11"/>
  <c r="BF34" i="11"/>
  <c r="BC35" i="11"/>
  <c r="BD35" i="11"/>
  <c r="BE35" i="11"/>
  <c r="BF35" i="11"/>
  <c r="BC36" i="11"/>
  <c r="BD36" i="11"/>
  <c r="BE36" i="11"/>
  <c r="BF36" i="11"/>
  <c r="BC37" i="11"/>
  <c r="BD37" i="11"/>
  <c r="BE37" i="11"/>
  <c r="BF37" i="11"/>
  <c r="BC38" i="11"/>
  <c r="BD38" i="11"/>
  <c r="BE38" i="11"/>
  <c r="BF38" i="11"/>
  <c r="BC39" i="11"/>
  <c r="BD39" i="11"/>
  <c r="BE39" i="11"/>
  <c r="BF39" i="11"/>
  <c r="BC40" i="11"/>
  <c r="BD40" i="11"/>
  <c r="BE40" i="11"/>
  <c r="BF40" i="11"/>
  <c r="BC41" i="11"/>
  <c r="BD41" i="11"/>
  <c r="BE41" i="11"/>
  <c r="BF41" i="11"/>
  <c r="AX14" i="11"/>
  <c r="AY14" i="11"/>
  <c r="AZ14" i="11"/>
  <c r="BA14" i="11"/>
  <c r="AX15" i="11"/>
  <c r="AY15" i="11"/>
  <c r="AZ15" i="11"/>
  <c r="BA15" i="11"/>
  <c r="AX16" i="11"/>
  <c r="AY16" i="11"/>
  <c r="AZ16" i="11"/>
  <c r="BA16" i="11"/>
  <c r="AX17" i="11"/>
  <c r="AY17" i="11"/>
  <c r="AZ17" i="11"/>
  <c r="BA17" i="11"/>
  <c r="AX18" i="11"/>
  <c r="AY18" i="11"/>
  <c r="AZ18" i="11"/>
  <c r="BA18" i="11"/>
  <c r="AX19" i="11"/>
  <c r="AY19" i="11"/>
  <c r="AZ19" i="11"/>
  <c r="BA19" i="11"/>
  <c r="AX20" i="11"/>
  <c r="AY20" i="11"/>
  <c r="AZ20" i="11"/>
  <c r="BA20" i="11"/>
  <c r="AX21" i="11"/>
  <c r="AY21" i="11"/>
  <c r="AZ21" i="11"/>
  <c r="BA21" i="11"/>
  <c r="AX22" i="11"/>
  <c r="AY22" i="11"/>
  <c r="AZ22" i="11"/>
  <c r="BA22" i="11"/>
  <c r="AX23" i="11"/>
  <c r="AY23" i="11"/>
  <c r="AZ23" i="11"/>
  <c r="BA23" i="11"/>
  <c r="AX24" i="11"/>
  <c r="AY24" i="11"/>
  <c r="AZ24" i="11"/>
  <c r="BA24" i="11"/>
  <c r="AX25" i="11"/>
  <c r="AY25" i="11"/>
  <c r="AZ25" i="11"/>
  <c r="BA25" i="11"/>
  <c r="AX26" i="11"/>
  <c r="AY26" i="11"/>
  <c r="AZ26" i="11"/>
  <c r="BA26" i="11"/>
  <c r="AX27" i="11"/>
  <c r="AY27" i="11"/>
  <c r="AZ27" i="11"/>
  <c r="BA27" i="11"/>
  <c r="AX28" i="11"/>
  <c r="AY28" i="11"/>
  <c r="AZ28" i="11"/>
  <c r="BA28" i="11"/>
  <c r="AX29" i="11"/>
  <c r="AY29" i="11"/>
  <c r="AZ29" i="11"/>
  <c r="BA29" i="11"/>
  <c r="AX30" i="11"/>
  <c r="AY30" i="11"/>
  <c r="AZ30" i="11"/>
  <c r="BA30" i="11"/>
  <c r="AX31" i="11"/>
  <c r="AY31" i="11"/>
  <c r="AZ31" i="11"/>
  <c r="BA31" i="11"/>
  <c r="AX32" i="11"/>
  <c r="AY32" i="11"/>
  <c r="AZ32" i="11"/>
  <c r="BA32" i="11"/>
  <c r="AX33" i="11"/>
  <c r="AY33" i="11"/>
  <c r="AZ33" i="11"/>
  <c r="BA33" i="11"/>
  <c r="AX34" i="11"/>
  <c r="AY34" i="11"/>
  <c r="AZ34" i="11"/>
  <c r="BA34" i="11"/>
  <c r="AX35" i="11"/>
  <c r="AY35" i="11"/>
  <c r="AZ35" i="11"/>
  <c r="BA35" i="11"/>
  <c r="AX36" i="11"/>
  <c r="AY36" i="11"/>
  <c r="AZ36" i="11"/>
  <c r="BA36" i="11"/>
  <c r="AX37" i="11"/>
  <c r="AY37" i="11"/>
  <c r="AZ37" i="11"/>
  <c r="BA37" i="11"/>
  <c r="AX38" i="11"/>
  <c r="AY38" i="11"/>
  <c r="AZ38" i="11"/>
  <c r="BA38" i="11"/>
  <c r="AX39" i="11"/>
  <c r="AY39" i="11"/>
  <c r="AZ39" i="11"/>
  <c r="BA39" i="11"/>
  <c r="AX40" i="11"/>
  <c r="AY40" i="11"/>
  <c r="AZ40" i="11"/>
  <c r="BA40" i="11"/>
  <c r="AX41" i="11"/>
  <c r="AY41" i="11"/>
  <c r="AZ41" i="11"/>
  <c r="BA41" i="11"/>
  <c r="BF13" i="11"/>
  <c r="BK12" i="11"/>
  <c r="BK11" i="11"/>
  <c r="BK10" i="11"/>
  <c r="BK9" i="11"/>
  <c r="BF8" i="11"/>
  <c r="AV7" i="11"/>
  <c r="BK7" i="11" s="1"/>
  <c r="BJ13" i="11"/>
  <c r="BJ12" i="11"/>
  <c r="BJ11" i="11"/>
  <c r="BJ10" i="11"/>
  <c r="BJ9" i="11"/>
  <c r="BJ8" i="11"/>
  <c r="AW7" i="11"/>
  <c r="BJ7" i="11" s="1"/>
  <c r="BD13" i="11"/>
  <c r="BD12" i="11"/>
  <c r="BD11" i="11"/>
  <c r="BD10" i="11"/>
  <c r="BD9" i="11"/>
  <c r="BD8" i="11"/>
  <c r="AU7" i="11"/>
  <c r="AZ7" i="11" s="1"/>
  <c r="BI13" i="11"/>
  <c r="BI12" i="11"/>
  <c r="BI11" i="11"/>
  <c r="BI10" i="11"/>
  <c r="BI9" i="11"/>
  <c r="BI8" i="11"/>
  <c r="AT7" i="11"/>
  <c r="BI7" i="11" s="1"/>
  <c r="BC13" i="11"/>
  <c r="BC12" i="11"/>
  <c r="BC11" i="11"/>
  <c r="BC10" i="11"/>
  <c r="BC9" i="11"/>
  <c r="BC8" i="11"/>
  <c r="AS7" i="11"/>
  <c r="BC7" i="11" s="1"/>
  <c r="AX13" i="11"/>
  <c r="AX12" i="11"/>
  <c r="AX11" i="11"/>
  <c r="AX10" i="11"/>
  <c r="AX9" i="11"/>
  <c r="AX8" i="11"/>
  <c r="AR7" i="11"/>
  <c r="AX7" i="11" s="1"/>
  <c r="BH8" i="11"/>
  <c r="BH9" i="11"/>
  <c r="BH10" i="11"/>
  <c r="BH11" i="11"/>
  <c r="BH12" i="11"/>
  <c r="BH13" i="11"/>
  <c r="AQ7" i="11"/>
  <c r="BH7" i="11" s="1"/>
  <c r="BA10" i="11" l="1"/>
  <c r="BF11" i="11"/>
  <c r="BA11" i="11"/>
  <c r="BF10" i="11"/>
  <c r="BA12" i="11"/>
  <c r="BA9" i="11"/>
  <c r="BA8" i="11"/>
  <c r="BF12" i="11"/>
  <c r="BF9" i="11"/>
  <c r="BK13" i="11"/>
  <c r="BK8" i="11"/>
  <c r="C14" i="13" s="1"/>
  <c r="AY7" i="11"/>
  <c r="C16" i="1" s="1"/>
  <c r="AZ13" i="11"/>
  <c r="AZ12" i="11"/>
  <c r="AZ11" i="11"/>
  <c r="AZ10" i="11"/>
  <c r="AZ9" i="11"/>
  <c r="AZ8" i="11"/>
  <c r="BD7" i="11"/>
  <c r="C3" i="14" s="1"/>
  <c r="BE13" i="11"/>
  <c r="BE12" i="11"/>
  <c r="BE11" i="11"/>
  <c r="BE10" i="11"/>
  <c r="BE9" i="11"/>
  <c r="BE8" i="11"/>
  <c r="BA13" i="11"/>
  <c r="AY13" i="11"/>
  <c r="AY12" i="11"/>
  <c r="AY11" i="11"/>
  <c r="AY10" i="11"/>
  <c r="AY9" i="11"/>
  <c r="AY8" i="11"/>
  <c r="BE7" i="11"/>
  <c r="BA7" i="11"/>
  <c r="BF7" i="11"/>
  <c r="C85" i="13" l="1"/>
  <c r="C53" i="13"/>
  <c r="C21" i="13"/>
  <c r="C96" i="13"/>
  <c r="C80" i="13"/>
  <c r="C52" i="13"/>
  <c r="C20" i="13"/>
  <c r="C107" i="13"/>
  <c r="C91" i="13"/>
  <c r="C75" i="13"/>
  <c r="C59" i="13"/>
  <c r="C43" i="13"/>
  <c r="C27" i="13"/>
  <c r="C11" i="13"/>
  <c r="C97" i="13"/>
  <c r="C65" i="13"/>
  <c r="C33" i="13"/>
  <c r="C108" i="13"/>
  <c r="C56" i="13"/>
  <c r="C24" i="13"/>
  <c r="C106" i="13"/>
  <c r="C90" i="13"/>
  <c r="C74" i="13"/>
  <c r="C58" i="13"/>
  <c r="C42" i="13"/>
  <c r="C26" i="13"/>
  <c r="C10" i="13"/>
  <c r="C94" i="1"/>
  <c r="C62" i="1"/>
  <c r="C30" i="1"/>
  <c r="C99" i="1"/>
  <c r="C67" i="1"/>
  <c r="C35" i="1"/>
  <c r="C106" i="1"/>
  <c r="C74" i="1"/>
  <c r="C42" i="1"/>
  <c r="C10" i="1"/>
  <c r="C87" i="1"/>
  <c r="C55" i="1"/>
  <c r="C23" i="1"/>
  <c r="C6" i="1"/>
  <c r="C97" i="1"/>
  <c r="C81" i="1"/>
  <c r="C65" i="1"/>
  <c r="C49" i="1"/>
  <c r="C33" i="1"/>
  <c r="C17" i="1"/>
  <c r="C108" i="1"/>
  <c r="C92" i="1"/>
  <c r="C76" i="1"/>
  <c r="C60" i="1"/>
  <c r="C44" i="1"/>
  <c r="C28" i="1"/>
  <c r="C12" i="1"/>
  <c r="C97" i="14"/>
  <c r="C65" i="14"/>
  <c r="C33" i="14"/>
  <c r="C110" i="14"/>
  <c r="C78" i="14"/>
  <c r="C46" i="14"/>
  <c r="C14" i="14"/>
  <c r="C93" i="14"/>
  <c r="C61" i="14"/>
  <c r="C29" i="14"/>
  <c r="C106" i="14"/>
  <c r="C74" i="14"/>
  <c r="C42" i="14"/>
  <c r="C10" i="14"/>
  <c r="C96" i="14"/>
  <c r="C80" i="14"/>
  <c r="C64" i="14"/>
  <c r="C48" i="14"/>
  <c r="C32" i="14"/>
  <c r="C16" i="14"/>
  <c r="C2" i="14"/>
  <c r="C95" i="14"/>
  <c r="C79" i="14"/>
  <c r="C63" i="14"/>
  <c r="C47" i="14"/>
  <c r="C31" i="14"/>
  <c r="C15" i="14"/>
  <c r="C109" i="13"/>
  <c r="C77" i="13"/>
  <c r="C45" i="13"/>
  <c r="C13" i="13"/>
  <c r="C92" i="13"/>
  <c r="C76" i="13"/>
  <c r="C44" i="13"/>
  <c r="C12" i="13"/>
  <c r="C103" i="13"/>
  <c r="C87" i="13"/>
  <c r="C71" i="13"/>
  <c r="C55" i="13"/>
  <c r="C39" i="13"/>
  <c r="C23" i="13"/>
  <c r="C7" i="13"/>
  <c r="C89" i="13"/>
  <c r="C57" i="13"/>
  <c r="C25" i="13"/>
  <c r="C100" i="13"/>
  <c r="C48" i="13"/>
  <c r="C16" i="13"/>
  <c r="C102" i="13"/>
  <c r="C86" i="13"/>
  <c r="C70" i="13"/>
  <c r="C54" i="13"/>
  <c r="C38" i="13"/>
  <c r="C22" i="13"/>
  <c r="C6" i="13"/>
  <c r="C86" i="1"/>
  <c r="C54" i="1"/>
  <c r="C22" i="1"/>
  <c r="C91" i="1"/>
  <c r="C59" i="1"/>
  <c r="C27" i="1"/>
  <c r="C98" i="1"/>
  <c r="C66" i="1"/>
  <c r="C34" i="1"/>
  <c r="C2" i="1"/>
  <c r="C79" i="1"/>
  <c r="C47" i="1"/>
  <c r="C15" i="1"/>
  <c r="C109" i="1"/>
  <c r="C93" i="1"/>
  <c r="C77" i="1"/>
  <c r="C61" i="1"/>
  <c r="C45" i="1"/>
  <c r="C29" i="1"/>
  <c r="C13" i="1"/>
  <c r="C104" i="1"/>
  <c r="C88" i="1"/>
  <c r="C72" i="1"/>
  <c r="C56" i="1"/>
  <c r="C40" i="1"/>
  <c r="C24" i="1"/>
  <c r="C8" i="1"/>
  <c r="C89" i="14"/>
  <c r="C57" i="14"/>
  <c r="C25" i="14"/>
  <c r="C102" i="14"/>
  <c r="C70" i="14"/>
  <c r="C38" i="14"/>
  <c r="C6" i="14"/>
  <c r="C85" i="14"/>
  <c r="C53" i="14"/>
  <c r="C21" i="14"/>
  <c r="C98" i="14"/>
  <c r="C66" i="14"/>
  <c r="C34" i="14"/>
  <c r="C108" i="14"/>
  <c r="C92" i="14"/>
  <c r="C76" i="14"/>
  <c r="C60" i="14"/>
  <c r="C44" i="14"/>
  <c r="C28" i="14"/>
  <c r="C12" i="14"/>
  <c r="C107" i="14"/>
  <c r="C91" i="14"/>
  <c r="C75" i="14"/>
  <c r="C59" i="14"/>
  <c r="C43" i="14"/>
  <c r="C27" i="14"/>
  <c r="C11" i="14"/>
  <c r="C101" i="13"/>
  <c r="C69" i="13"/>
  <c r="C37" i="13"/>
  <c r="C5" i="13"/>
  <c r="C88" i="13"/>
  <c r="C68" i="13"/>
  <c r="C36" i="13"/>
  <c r="C4" i="13"/>
  <c r="C99" i="13"/>
  <c r="C83" i="13"/>
  <c r="C67" i="13"/>
  <c r="C51" i="13"/>
  <c r="C35" i="13"/>
  <c r="C19" i="13"/>
  <c r="C3" i="13"/>
  <c r="C81" i="13"/>
  <c r="C49" i="13"/>
  <c r="C17" i="13"/>
  <c r="C72" i="13"/>
  <c r="C40" i="13"/>
  <c r="C8" i="13"/>
  <c r="C98" i="13"/>
  <c r="C82" i="13"/>
  <c r="C66" i="13"/>
  <c r="C50" i="13"/>
  <c r="C34" i="13"/>
  <c r="C18" i="13"/>
  <c r="C110" i="1"/>
  <c r="C78" i="1"/>
  <c r="C46" i="1"/>
  <c r="C14" i="1"/>
  <c r="C83" i="1"/>
  <c r="C51" i="1"/>
  <c r="C19" i="1"/>
  <c r="C90" i="1"/>
  <c r="C58" i="1"/>
  <c r="C26" i="1"/>
  <c r="C103" i="1"/>
  <c r="C71" i="1"/>
  <c r="C39" i="1"/>
  <c r="C7" i="1"/>
  <c r="C105" i="1"/>
  <c r="C89" i="1"/>
  <c r="C73" i="1"/>
  <c r="C57" i="1"/>
  <c r="C41" i="1"/>
  <c r="C25" i="1"/>
  <c r="C9" i="1"/>
  <c r="C100" i="1"/>
  <c r="C84" i="1"/>
  <c r="C68" i="1"/>
  <c r="C52" i="1"/>
  <c r="C36" i="1"/>
  <c r="C20" i="1"/>
  <c r="C4" i="1"/>
  <c r="C81" i="14"/>
  <c r="C49" i="14"/>
  <c r="C17" i="14"/>
  <c r="C94" i="14"/>
  <c r="C62" i="14"/>
  <c r="C30" i="14"/>
  <c r="C109" i="14"/>
  <c r="C77" i="14"/>
  <c r="C45" i="14"/>
  <c r="C13" i="14"/>
  <c r="C90" i="14"/>
  <c r="C58" i="14"/>
  <c r="C26" i="14"/>
  <c r="C104" i="14"/>
  <c r="C88" i="14"/>
  <c r="C72" i="14"/>
  <c r="C56" i="14"/>
  <c r="C40" i="14"/>
  <c r="C24" i="14"/>
  <c r="C8" i="14"/>
  <c r="C103" i="14"/>
  <c r="C87" i="14"/>
  <c r="C71" i="14"/>
  <c r="C55" i="14"/>
  <c r="C39" i="14"/>
  <c r="C23" i="14"/>
  <c r="C7" i="14"/>
  <c r="C93" i="13"/>
  <c r="C61" i="13"/>
  <c r="C29" i="13"/>
  <c r="C104" i="13"/>
  <c r="C84" i="13"/>
  <c r="C60" i="13"/>
  <c r="C28" i="13"/>
  <c r="C2" i="13"/>
  <c r="C95" i="13"/>
  <c r="C79" i="13"/>
  <c r="C63" i="13"/>
  <c r="C47" i="13"/>
  <c r="C31" i="13"/>
  <c r="C15" i="13"/>
  <c r="C105" i="13"/>
  <c r="C73" i="13"/>
  <c r="C41" i="13"/>
  <c r="C9" i="13"/>
  <c r="C64" i="13"/>
  <c r="C32" i="13"/>
  <c r="C110" i="13"/>
  <c r="C94" i="13"/>
  <c r="C78" i="13"/>
  <c r="C62" i="13"/>
  <c r="C46" i="13"/>
  <c r="C30" i="13"/>
  <c r="C102" i="1"/>
  <c r="C70" i="1"/>
  <c r="C38" i="1"/>
  <c r="C107" i="1"/>
  <c r="C75" i="1"/>
  <c r="C43" i="1"/>
  <c r="C11" i="1"/>
  <c r="C82" i="1"/>
  <c r="C50" i="1"/>
  <c r="C18" i="1"/>
  <c r="C95" i="1"/>
  <c r="C63" i="1"/>
  <c r="C31" i="1"/>
  <c r="C3" i="1"/>
  <c r="C101" i="1"/>
  <c r="C85" i="1"/>
  <c r="C69" i="1"/>
  <c r="C53" i="1"/>
  <c r="C37" i="1"/>
  <c r="C21" i="1"/>
  <c r="C5" i="1"/>
  <c r="C96" i="1"/>
  <c r="C80" i="1"/>
  <c r="C64" i="1"/>
  <c r="C48" i="1"/>
  <c r="C32" i="1"/>
  <c r="C105" i="14"/>
  <c r="C73" i="14"/>
  <c r="C41" i="14"/>
  <c r="C9" i="14"/>
  <c r="C86" i="14"/>
  <c r="C54" i="14"/>
  <c r="C22" i="14"/>
  <c r="C101" i="14"/>
  <c r="C69" i="14"/>
  <c r="C37" i="14"/>
  <c r="C5" i="14"/>
  <c r="C82" i="14"/>
  <c r="C50" i="14"/>
  <c r="C18" i="14"/>
  <c r="C100" i="14"/>
  <c r="C84" i="14"/>
  <c r="C68" i="14"/>
  <c r="C52" i="14"/>
  <c r="C36" i="14"/>
  <c r="C20" i="14"/>
  <c r="C4" i="14"/>
  <c r="C99" i="14"/>
  <c r="C83" i="14"/>
  <c r="C67" i="14"/>
  <c r="C51" i="14"/>
  <c r="C35" i="14"/>
  <c r="C19" i="14"/>
  <c r="AL3" i="13"/>
  <c r="AF14" i="1"/>
  <c r="AE37" i="1"/>
  <c r="X15" i="14"/>
  <c r="AH75" i="1"/>
  <c r="AE5" i="1"/>
  <c r="AF93" i="1"/>
  <c r="AE72" i="1"/>
  <c r="AJ51" i="1"/>
  <c r="AG29" i="1"/>
  <c r="AG8" i="1"/>
  <c r="AG97" i="1"/>
  <c r="AI76" i="1"/>
  <c r="AF33" i="1"/>
  <c r="AG12" i="1"/>
  <c r="AF80" i="1"/>
  <c r="AF100" i="1"/>
  <c r="AL79" i="1"/>
  <c r="AG57" i="1"/>
  <c r="AH15" i="1"/>
  <c r="AL106" i="1"/>
  <c r="AG90" i="1"/>
  <c r="AG58" i="1"/>
  <c r="AL42" i="1"/>
  <c r="AG26" i="1"/>
  <c r="AH10" i="1"/>
  <c r="AG101" i="1"/>
  <c r="AH32" i="1"/>
  <c r="AF109" i="1"/>
  <c r="AI88" i="1"/>
  <c r="AG45" i="1"/>
  <c r="AF24" i="1"/>
  <c r="AH3" i="1"/>
  <c r="AE92" i="1"/>
  <c r="AE71" i="1"/>
  <c r="AH49" i="1"/>
  <c r="AF28" i="1"/>
  <c r="AI7" i="1"/>
  <c r="AH69" i="1"/>
  <c r="AI11" i="1"/>
  <c r="AL95" i="1"/>
  <c r="AK73" i="1"/>
  <c r="AI52" i="1"/>
  <c r="AH31" i="1"/>
  <c r="AL9" i="1"/>
  <c r="AF102" i="1"/>
  <c r="AF86" i="1"/>
  <c r="AL70" i="1"/>
  <c r="AH54" i="1"/>
  <c r="AJ22" i="1"/>
  <c r="AH6" i="1"/>
  <c r="AL96" i="1"/>
  <c r="AL59" i="1"/>
  <c r="AK21" i="1"/>
  <c r="AH104" i="1"/>
  <c r="AI83" i="1"/>
  <c r="AG61" i="1"/>
  <c r="AI40" i="1"/>
  <c r="AE19" i="1"/>
  <c r="AH108" i="1"/>
  <c r="AF87" i="1"/>
  <c r="AL65" i="1"/>
  <c r="AE44" i="1"/>
  <c r="AI23" i="1"/>
  <c r="AH107" i="1"/>
  <c r="AL53" i="1"/>
  <c r="AF2" i="1"/>
  <c r="AE89" i="1"/>
  <c r="AF68" i="1"/>
  <c r="AF47" i="1"/>
  <c r="AL25" i="1"/>
  <c r="AL4" i="1"/>
  <c r="AL98" i="1"/>
  <c r="AI82" i="1"/>
  <c r="AJ66" i="1"/>
  <c r="AH50" i="1"/>
  <c r="AI34" i="1"/>
  <c r="AK18" i="1"/>
  <c r="AI85" i="1"/>
  <c r="AF16" i="1"/>
  <c r="AF99" i="1"/>
  <c r="AL77" i="1"/>
  <c r="AE56" i="1"/>
  <c r="AK35" i="1"/>
  <c r="AF13" i="1"/>
  <c r="AF103" i="1"/>
  <c r="AG81" i="1"/>
  <c r="AF60" i="1"/>
  <c r="AH39" i="1"/>
  <c r="AJ17" i="1"/>
  <c r="AG91" i="1"/>
  <c r="AH43" i="1"/>
  <c r="AH105" i="1"/>
  <c r="AH84" i="1"/>
  <c r="AK63" i="1"/>
  <c r="AL41" i="1"/>
  <c r="AH20" i="1"/>
  <c r="AH110" i="1"/>
  <c r="AK94" i="1"/>
  <c r="AK78" i="1"/>
  <c r="AJ62" i="1"/>
  <c r="AE46" i="1"/>
  <c r="AG30" i="1"/>
  <c r="AE114" i="1"/>
  <c r="C5" i="18" s="1"/>
  <c r="F22" i="19" s="1"/>
  <c r="AF114" i="1"/>
  <c r="D5" i="18" s="1"/>
  <c r="G22" i="19" s="1"/>
  <c r="AG114" i="1"/>
  <c r="E5" i="18" s="1"/>
  <c r="H22" i="19" s="1"/>
  <c r="AH114" i="1"/>
  <c r="F5" i="18" s="1"/>
  <c r="I22" i="19" s="1"/>
  <c r="AI114" i="1"/>
  <c r="G5" i="18" s="1"/>
  <c r="J22" i="19" s="1"/>
  <c r="AJ114" i="1"/>
  <c r="H5" i="18" s="1"/>
  <c r="K22" i="19" s="1"/>
  <c r="AK114" i="1"/>
  <c r="I5" i="18" s="1"/>
  <c r="L22" i="19" s="1"/>
  <c r="AL114" i="1"/>
  <c r="J5" i="18" s="1"/>
  <c r="M22" i="19" s="1"/>
  <c r="AE118" i="1"/>
  <c r="AF118" i="1"/>
  <c r="AG118" i="1"/>
  <c r="AH118" i="1"/>
  <c r="AI118" i="1"/>
  <c r="AJ118" i="1"/>
  <c r="AK118" i="1"/>
  <c r="AL118" i="1"/>
  <c r="AL1" i="1"/>
  <c r="AL3" i="1"/>
  <c r="AL5" i="1"/>
  <c r="AL8" i="1"/>
  <c r="AE1" i="1"/>
  <c r="AF1" i="1"/>
  <c r="AG1" i="1"/>
  <c r="AH1" i="1"/>
  <c r="AI1" i="1"/>
  <c r="AJ1" i="1"/>
  <c r="AK1" i="1"/>
  <c r="M111" i="1"/>
  <c r="N111" i="1"/>
  <c r="O111" i="1"/>
  <c r="P111" i="1"/>
  <c r="Q111" i="1"/>
  <c r="R111" i="1"/>
  <c r="S111" i="1"/>
  <c r="T111" i="1"/>
  <c r="AF3" i="13" l="1"/>
  <c r="X3" i="13"/>
  <c r="AG3" i="13"/>
  <c r="Z3" i="13"/>
  <c r="AC3" i="13"/>
  <c r="AD3" i="13"/>
  <c r="AE3" i="13"/>
  <c r="AH3" i="13"/>
  <c r="AA3" i="13"/>
  <c r="AJ3" i="13"/>
  <c r="AE14" i="1"/>
  <c r="AK3" i="13"/>
  <c r="AI3" i="13"/>
  <c r="AB3" i="13"/>
  <c r="W3" i="13"/>
  <c r="Y3" i="13"/>
  <c r="V3" i="13"/>
  <c r="AI14" i="1"/>
  <c r="AK28" i="1"/>
  <c r="AH14" i="1"/>
  <c r="AK3" i="1"/>
  <c r="AL14" i="1"/>
  <c r="AK14" i="1"/>
  <c r="AG14" i="1"/>
  <c r="AJ14" i="1"/>
  <c r="AL37" i="1"/>
  <c r="AK70" i="1"/>
  <c r="AJ24" i="1"/>
  <c r="AE12" i="1"/>
  <c r="W15" i="14"/>
  <c r="AI80" i="1"/>
  <c r="AH37" i="1"/>
  <c r="AK75" i="1"/>
  <c r="AJ37" i="1"/>
  <c r="AG88" i="1"/>
  <c r="AI47" i="1"/>
  <c r="AF37" i="1"/>
  <c r="AI103" i="1"/>
  <c r="AL103" i="1"/>
  <c r="AK90" i="1"/>
  <c r="AE80" i="1"/>
  <c r="AH53" i="1"/>
  <c r="AK37" i="1"/>
  <c r="AG37" i="1"/>
  <c r="AJ26" i="1"/>
  <c r="AL85" i="1"/>
  <c r="AJ110" i="1"/>
  <c r="AI84" i="1"/>
  <c r="AG75" i="1"/>
  <c r="AH46" i="1"/>
  <c r="AI37" i="1"/>
  <c r="AG9" i="1"/>
  <c r="AI15" i="1"/>
  <c r="AF69" i="1"/>
  <c r="AJ33" i="1"/>
  <c r="AE108" i="1"/>
  <c r="AF96" i="1"/>
  <c r="AE83" i="1"/>
  <c r="AJ52" i="1"/>
  <c r="AL71" i="1"/>
  <c r="AI93" i="1"/>
  <c r="AK58" i="1"/>
  <c r="AK32" i="1"/>
  <c r="AF58" i="1"/>
  <c r="AE32" i="1"/>
  <c r="AE23" i="1"/>
  <c r="AK8" i="1"/>
  <c r="AL100" i="1"/>
  <c r="AL22" i="1"/>
  <c r="AI86" i="1"/>
  <c r="AH71" i="1"/>
  <c r="AH100" i="1"/>
  <c r="AJ108" i="1"/>
  <c r="AK96" i="1"/>
  <c r="AG89" i="1"/>
  <c r="AK83" i="1"/>
  <c r="AK69" i="1"/>
  <c r="AI45" i="1"/>
  <c r="AF22" i="1"/>
  <c r="AE8" i="1"/>
  <c r="AL19" i="1"/>
  <c r="AF110" i="1"/>
  <c r="AK101" i="1"/>
  <c r="AH90" i="1"/>
  <c r="AF77" i="1"/>
  <c r="AH57" i="1"/>
  <c r="AK51" i="1"/>
  <c r="AF26" i="1"/>
  <c r="AF21" i="1"/>
  <c r="AL57" i="1"/>
  <c r="AE101" i="1"/>
  <c r="AH95" i="1"/>
  <c r="AE90" i="1"/>
  <c r="AJ85" i="1"/>
  <c r="AH82" i="1"/>
  <c r="AH76" i="1"/>
  <c r="AG65" i="1"/>
  <c r="AI54" i="1"/>
  <c r="AG51" i="1"/>
  <c r="AK17" i="1"/>
  <c r="AL90" i="1"/>
  <c r="AG15" i="14"/>
  <c r="AL15" i="14"/>
  <c r="AH15" i="14"/>
  <c r="AG110" i="1"/>
  <c r="AF108" i="1"/>
  <c r="AE103" i="1"/>
  <c r="AI100" i="1"/>
  <c r="AJ96" i="1"/>
  <c r="AJ93" i="1"/>
  <c r="AI90" i="1"/>
  <c r="AH89" i="1"/>
  <c r="AJ86" i="1"/>
  <c r="AF83" i="1"/>
  <c r="AJ80" i="1"/>
  <c r="AI77" i="1"/>
  <c r="AE76" i="1"/>
  <c r="AI71" i="1"/>
  <c r="AG69" i="1"/>
  <c r="AF65" i="1"/>
  <c r="AK57" i="1"/>
  <c r="AE52" i="1"/>
  <c r="AF51" i="1"/>
  <c r="AG41" i="1"/>
  <c r="AJ32" i="1"/>
  <c r="AF9" i="1"/>
  <c r="AL101" i="1"/>
  <c r="AL86" i="1"/>
  <c r="AL35" i="1"/>
  <c r="Z15" i="14"/>
  <c r="AD15" i="14"/>
  <c r="AK110" i="1"/>
  <c r="AK108" i="1"/>
  <c r="AJ103" i="1"/>
  <c r="AE100" i="1"/>
  <c r="AI95" i="1"/>
  <c r="AE93" i="1"/>
  <c r="AE86" i="1"/>
  <c r="AJ58" i="1"/>
  <c r="AG53" i="1"/>
  <c r="AH45" i="1"/>
  <c r="AH33" i="1"/>
  <c r="AK22" i="1"/>
  <c r="AG15" i="1"/>
  <c r="AI8" i="1"/>
  <c r="AL110" i="1"/>
  <c r="AB15" i="14"/>
  <c r="AK15" i="14"/>
  <c r="AH79" i="1"/>
  <c r="Y15" i="14"/>
  <c r="V15" i="14"/>
  <c r="AJ15" i="14"/>
  <c r="AA15" i="14"/>
  <c r="AI15" i="14"/>
  <c r="AF42" i="1"/>
  <c r="AC15" i="14"/>
  <c r="AE15" i="14"/>
  <c r="AF15" i="14"/>
  <c r="AF11" i="1"/>
  <c r="AK6" i="1"/>
  <c r="AH109" i="1"/>
  <c r="AI108" i="1"/>
  <c r="AI106" i="1"/>
  <c r="AK100" i="1"/>
  <c r="AG100" i="1"/>
  <c r="AH97" i="1"/>
  <c r="AH96" i="1"/>
  <c r="AH93" i="1"/>
  <c r="AH86" i="1"/>
  <c r="AJ83" i="1"/>
  <c r="AI72" i="1"/>
  <c r="AG71" i="1"/>
  <c r="AJ69" i="1"/>
  <c r="AE69" i="1"/>
  <c r="AI60" i="1"/>
  <c r="AH58" i="1"/>
  <c r="AH52" i="1"/>
  <c r="AI49" i="1"/>
  <c r="AE45" i="1"/>
  <c r="AE35" i="1"/>
  <c r="AG33" i="1"/>
  <c r="AI32" i="1"/>
  <c r="AK23" i="1"/>
  <c r="AH22" i="1"/>
  <c r="AK15" i="1"/>
  <c r="AF15" i="1"/>
  <c r="AH8" i="1"/>
  <c r="AL108" i="1"/>
  <c r="AL69" i="1"/>
  <c r="AL52" i="1"/>
  <c r="AL32" i="1"/>
  <c r="AL15" i="1"/>
  <c r="AI97" i="1"/>
  <c r="AF79" i="1"/>
  <c r="AJ49" i="1"/>
  <c r="AF31" i="1"/>
  <c r="AI24" i="1"/>
  <c r="AG109" i="1"/>
  <c r="AG108" i="1"/>
  <c r="AH106" i="1"/>
  <c r="AJ100" i="1"/>
  <c r="AE97" i="1"/>
  <c r="AG96" i="1"/>
  <c r="AK93" i="1"/>
  <c r="AG93" i="1"/>
  <c r="AI89" i="1"/>
  <c r="AK71" i="1"/>
  <c r="AI69" i="1"/>
  <c r="AE59" i="1"/>
  <c r="AF52" i="1"/>
  <c r="AK45" i="1"/>
  <c r="AK33" i="1"/>
  <c r="AF32" i="1"/>
  <c r="AG23" i="1"/>
  <c r="AG22" i="1"/>
  <c r="AJ15" i="1"/>
  <c r="AE15" i="1"/>
  <c r="AF12" i="1"/>
  <c r="AI4" i="1"/>
  <c r="AL93" i="1"/>
  <c r="AL45" i="1"/>
  <c r="AL23" i="1"/>
  <c r="AF78" i="1"/>
  <c r="AK50" i="1"/>
  <c r="AE43" i="1"/>
  <c r="AJ12" i="1"/>
  <c r="AJ10" i="1"/>
  <c r="AL60" i="1"/>
  <c r="AE107" i="1"/>
  <c r="AK109" i="1"/>
  <c r="AK105" i="1"/>
  <c r="AH92" i="1"/>
  <c r="AG70" i="1"/>
  <c r="AE60" i="1"/>
  <c r="AF50" i="1"/>
  <c r="AK43" i="1"/>
  <c r="AF41" i="1"/>
  <c r="AI25" i="1"/>
  <c r="AI16" i="1"/>
  <c r="AE6" i="1"/>
  <c r="AL11" i="1"/>
  <c r="AH99" i="1"/>
  <c r="AK62" i="1"/>
  <c r="AI107" i="1"/>
  <c r="AF105" i="1"/>
  <c r="AI98" i="1"/>
  <c r="AI87" i="1"/>
  <c r="AI68" i="1"/>
  <c r="AI61" i="1"/>
  <c r="AK59" i="1"/>
  <c r="AI13" i="1"/>
  <c r="AF107" i="1"/>
  <c r="AE106" i="1"/>
  <c r="AF98" i="1"/>
  <c r="AE87" i="1"/>
  <c r="AG78" i="1"/>
  <c r="AH72" i="1"/>
  <c r="AF70" i="1"/>
  <c r="AE68" i="1"/>
  <c r="AE61" i="1"/>
  <c r="AG59" i="1"/>
  <c r="AG50" i="1"/>
  <c r="AE49" i="1"/>
  <c r="AH42" i="1"/>
  <c r="AG35" i="1"/>
  <c r="AE24" i="1"/>
  <c r="AH16" i="1"/>
  <c r="AK12" i="1"/>
  <c r="AH11" i="1"/>
  <c r="AG6" i="1"/>
  <c r="AF4" i="1"/>
  <c r="AL107" i="1"/>
  <c r="AL97" i="1"/>
  <c r="AL89" i="1"/>
  <c r="AL61" i="1"/>
  <c r="AJ107" i="1"/>
  <c r="AG105" i="1"/>
  <c r="AJ98" i="1"/>
  <c r="AJ87" i="1"/>
  <c r="AK61" i="1"/>
  <c r="AH34" i="1"/>
  <c r="AF20" i="1"/>
  <c r="AK13" i="1"/>
  <c r="AL13" i="1"/>
  <c r="AL6" i="1"/>
  <c r="AG99" i="1"/>
  <c r="AE98" i="1"/>
  <c r="AH78" i="1"/>
  <c r="AJ68" i="1"/>
  <c r="AJ60" i="1"/>
  <c r="AG43" i="1"/>
  <c r="AI41" i="1"/>
  <c r="AG39" i="1"/>
  <c r="AG34" i="1"/>
  <c r="AH4" i="1"/>
  <c r="AJ2" i="1"/>
  <c r="AF63" i="1"/>
  <c r="AG63" i="1"/>
  <c r="AL63" i="1"/>
  <c r="AH63" i="1"/>
  <c r="AL81" i="1"/>
  <c r="AI81" i="1"/>
  <c r="AE81" i="1"/>
  <c r="AJ81" i="1"/>
  <c r="AL48" i="1"/>
  <c r="AI48" i="1"/>
  <c r="AE48" i="1"/>
  <c r="AJ48" i="1"/>
  <c r="AH25" i="1"/>
  <c r="AF25" i="1"/>
  <c r="AK25" i="1"/>
  <c r="AG25" i="1"/>
  <c r="AG44" i="1"/>
  <c r="AH44" i="1"/>
  <c r="AL44" i="1"/>
  <c r="AI44" i="1"/>
  <c r="AG104" i="1"/>
  <c r="AL104" i="1"/>
  <c r="AL102" i="1"/>
  <c r="AH102" i="1"/>
  <c r="AF7" i="1"/>
  <c r="AG7" i="1"/>
  <c r="AL7" i="1"/>
  <c r="AH7" i="1"/>
  <c r="AF67" i="1"/>
  <c r="AL67" i="1"/>
  <c r="AI67" i="1"/>
  <c r="AE67" i="1"/>
  <c r="AK67" i="1"/>
  <c r="AL74" i="1"/>
  <c r="AG74" i="1"/>
  <c r="AH74" i="1"/>
  <c r="AF27" i="1"/>
  <c r="AL27" i="1"/>
  <c r="AE27" i="1"/>
  <c r="AK27" i="1"/>
  <c r="AG27" i="1"/>
  <c r="AH29" i="1"/>
  <c r="AE29" i="1"/>
  <c r="AJ29" i="1"/>
  <c r="AF29" i="1"/>
  <c r="AK29" i="1"/>
  <c r="AF104" i="1"/>
  <c r="AK102" i="1"/>
  <c r="AK74" i="1"/>
  <c r="AH48" i="1"/>
  <c r="AJ30" i="1"/>
  <c r="AI27" i="1"/>
  <c r="AE25" i="1"/>
  <c r="AE7" i="1"/>
  <c r="AL17" i="1"/>
  <c r="AH17" i="1"/>
  <c r="AE17" i="1"/>
  <c r="AI17" i="1"/>
  <c r="AG77" i="1"/>
  <c r="AK77" i="1"/>
  <c r="AH77" i="1"/>
  <c r="AF82" i="1"/>
  <c r="AJ82" i="1"/>
  <c r="AL82" i="1"/>
  <c r="AG82" i="1"/>
  <c r="AK82" i="1"/>
  <c r="AE53" i="1"/>
  <c r="AI53" i="1"/>
  <c r="AF53" i="1"/>
  <c r="AJ53" i="1"/>
  <c r="AF40" i="1"/>
  <c r="AJ40" i="1"/>
  <c r="AG40" i="1"/>
  <c r="AK40" i="1"/>
  <c r="AL54" i="1"/>
  <c r="AF54" i="1"/>
  <c r="AJ54" i="1"/>
  <c r="AG54" i="1"/>
  <c r="AK54" i="1"/>
  <c r="AF95" i="1"/>
  <c r="AJ95" i="1"/>
  <c r="AH28" i="1"/>
  <c r="AL28" i="1"/>
  <c r="AE28" i="1"/>
  <c r="AI28" i="1"/>
  <c r="AH88" i="1"/>
  <c r="AL88" i="1"/>
  <c r="AF101" i="1"/>
  <c r="AJ101" i="1"/>
  <c r="AH26" i="1"/>
  <c r="AE26" i="1"/>
  <c r="AI26" i="1"/>
  <c r="AF90" i="1"/>
  <c r="AJ90" i="1"/>
  <c r="AE57" i="1"/>
  <c r="AI57" i="1"/>
  <c r="AF57" i="1"/>
  <c r="AJ57" i="1"/>
  <c r="AL80" i="1"/>
  <c r="AG80" i="1"/>
  <c r="AK80" i="1"/>
  <c r="AH80" i="1"/>
  <c r="AF76" i="1"/>
  <c r="AJ76" i="1"/>
  <c r="AL76" i="1"/>
  <c r="AG76" i="1"/>
  <c r="AK76" i="1"/>
  <c r="AH51" i="1"/>
  <c r="AL51" i="1"/>
  <c r="AE51" i="1"/>
  <c r="AI51" i="1"/>
  <c r="AL75" i="1"/>
  <c r="AE75" i="1"/>
  <c r="AI75" i="1"/>
  <c r="AF75" i="1"/>
  <c r="AJ75" i="1"/>
  <c r="AL94" i="1"/>
  <c r="AH94" i="1"/>
  <c r="AF91" i="1"/>
  <c r="AL91" i="1"/>
  <c r="AH91" i="1"/>
  <c r="AL56" i="1"/>
  <c r="AF56" i="1"/>
  <c r="AH56" i="1"/>
  <c r="AL66" i="1"/>
  <c r="AF66" i="1"/>
  <c r="AK66" i="1"/>
  <c r="AG66" i="1"/>
  <c r="AL2" i="1"/>
  <c r="AG2" i="1"/>
  <c r="AH2" i="1"/>
  <c r="AF19" i="1"/>
  <c r="AG19" i="1"/>
  <c r="AH19" i="1"/>
  <c r="AL38" i="1"/>
  <c r="AJ38" i="1"/>
  <c r="AF38" i="1"/>
  <c r="AK38" i="1"/>
  <c r="AH73" i="1"/>
  <c r="AI73" i="1"/>
  <c r="AE73" i="1"/>
  <c r="AJ73" i="1"/>
  <c r="AG92" i="1"/>
  <c r="AF92" i="1"/>
  <c r="AL92" i="1"/>
  <c r="AG64" i="1"/>
  <c r="AE64" i="1"/>
  <c r="AJ64" i="1"/>
  <c r="AF64" i="1"/>
  <c r="AL10" i="1"/>
  <c r="AF10" i="1"/>
  <c r="AK10" i="1"/>
  <c r="AG10" i="1"/>
  <c r="AG36" i="1"/>
  <c r="AI36" i="1"/>
  <c r="AL36" i="1"/>
  <c r="AE36" i="1"/>
  <c r="AJ36" i="1"/>
  <c r="AF55" i="1"/>
  <c r="AH55" i="1"/>
  <c r="AL55" i="1"/>
  <c r="AI55" i="1"/>
  <c r="AH5" i="1"/>
  <c r="AG5" i="1"/>
  <c r="AI5" i="1"/>
  <c r="AJ94" i="1"/>
  <c r="AE91" i="1"/>
  <c r="AF81" i="1"/>
  <c r="AG73" i="1"/>
  <c r="AH66" i="1"/>
  <c r="AI63" i="1"/>
  <c r="AK55" i="1"/>
  <c r="AH38" i="1"/>
  <c r="AK5" i="1"/>
  <c r="AL73" i="1"/>
  <c r="AL64" i="1"/>
  <c r="AF46" i="1"/>
  <c r="AJ46" i="1"/>
  <c r="AG46" i="1"/>
  <c r="AK46" i="1"/>
  <c r="AF84" i="1"/>
  <c r="AJ84" i="1"/>
  <c r="AG84" i="1"/>
  <c r="AK84" i="1"/>
  <c r="AG85" i="1"/>
  <c r="AK85" i="1"/>
  <c r="AH85" i="1"/>
  <c r="AE18" i="1"/>
  <c r="AI18" i="1"/>
  <c r="AL18" i="1"/>
  <c r="AF18" i="1"/>
  <c r="AJ18" i="1"/>
  <c r="AL47" i="1"/>
  <c r="AG47" i="1"/>
  <c r="AK47" i="1"/>
  <c r="AH47" i="1"/>
  <c r="AH65" i="1"/>
  <c r="AE65" i="1"/>
  <c r="AI65" i="1"/>
  <c r="AH21" i="1"/>
  <c r="AE21" i="1"/>
  <c r="AI21" i="1"/>
  <c r="AH9" i="1"/>
  <c r="AE9" i="1"/>
  <c r="AI9" i="1"/>
  <c r="AE3" i="1"/>
  <c r="AI3" i="1"/>
  <c r="AF3" i="1"/>
  <c r="AJ3" i="1"/>
  <c r="AI110" i="1"/>
  <c r="AE110" i="1"/>
  <c r="AJ104" i="1"/>
  <c r="AE104" i="1"/>
  <c r="AH103" i="1"/>
  <c r="AJ102" i="1"/>
  <c r="AI101" i="1"/>
  <c r="AG95" i="1"/>
  <c r="AG94" i="1"/>
  <c r="AJ92" i="1"/>
  <c r="AK91" i="1"/>
  <c r="AK88" i="1"/>
  <c r="AF88" i="1"/>
  <c r="AF85" i="1"/>
  <c r="AE84" i="1"/>
  <c r="AE82" i="1"/>
  <c r="AE77" i="1"/>
  <c r="AJ74" i="1"/>
  <c r="AF73" i="1"/>
  <c r="AH67" i="1"/>
  <c r="AK65" i="1"/>
  <c r="AI64" i="1"/>
  <c r="AE63" i="1"/>
  <c r="AJ56" i="1"/>
  <c r="AG55" i="1"/>
  <c r="AE54" i="1"/>
  <c r="AF48" i="1"/>
  <c r="AE47" i="1"/>
  <c r="AJ44" i="1"/>
  <c r="AH40" i="1"/>
  <c r="AG38" i="1"/>
  <c r="AH36" i="1"/>
  <c r="AF30" i="1"/>
  <c r="AJ28" i="1"/>
  <c r="AH27" i="1"/>
  <c r="AJ21" i="1"/>
  <c r="AK19" i="1"/>
  <c r="AH18" i="1"/>
  <c r="AG17" i="1"/>
  <c r="AK9" i="1"/>
  <c r="AJ5" i="1"/>
  <c r="AG3" i="1"/>
  <c r="AL84" i="1"/>
  <c r="AL40" i="1"/>
  <c r="AL29" i="1"/>
  <c r="AI104" i="1"/>
  <c r="AK103" i="1"/>
  <c r="AG103" i="1"/>
  <c r="AG102" i="1"/>
  <c r="AH101" i="1"/>
  <c r="AK95" i="1"/>
  <c r="AE95" i="1"/>
  <c r="AF94" i="1"/>
  <c r="AI92" i="1"/>
  <c r="AI91" i="1"/>
  <c r="AJ88" i="1"/>
  <c r="AE88" i="1"/>
  <c r="AE85" i="1"/>
  <c r="AK81" i="1"/>
  <c r="AJ77" i="1"/>
  <c r="AF74" i="1"/>
  <c r="AG67" i="1"/>
  <c r="AJ65" i="1"/>
  <c r="AH64" i="1"/>
  <c r="AI56" i="1"/>
  <c r="AE55" i="1"/>
  <c r="AK53" i="1"/>
  <c r="AJ47" i="1"/>
  <c r="AI46" i="1"/>
  <c r="AF44" i="1"/>
  <c r="AE40" i="1"/>
  <c r="AF36" i="1"/>
  <c r="AI29" i="1"/>
  <c r="AG28" i="1"/>
  <c r="AK26" i="1"/>
  <c r="AJ25" i="1"/>
  <c r="AG21" i="1"/>
  <c r="AI19" i="1"/>
  <c r="AG18" i="1"/>
  <c r="AF17" i="1"/>
  <c r="AJ9" i="1"/>
  <c r="AK7" i="1"/>
  <c r="AF5" i="1"/>
  <c r="AK2" i="1"/>
  <c r="AL46" i="1"/>
  <c r="AL26" i="1"/>
  <c r="AL21" i="1"/>
  <c r="AL62" i="1"/>
  <c r="AH62" i="1"/>
  <c r="AG31" i="1"/>
  <c r="AK31" i="1"/>
  <c r="AG79" i="1"/>
  <c r="AK79" i="1"/>
  <c r="AJ109" i="1"/>
  <c r="AG106" i="1"/>
  <c r="AH98" i="1"/>
  <c r="AG87" i="1"/>
  <c r="AF72" i="1"/>
  <c r="AG62" i="1"/>
  <c r="AI59" i="1"/>
  <c r="AE42" i="1"/>
  <c r="AE34" i="1"/>
  <c r="AJ31" i="1"/>
  <c r="AJ11" i="1"/>
  <c r="AI6" i="1"/>
  <c r="AL49" i="1"/>
  <c r="AL31" i="1"/>
  <c r="AH41" i="1"/>
  <c r="AE41" i="1"/>
  <c r="AJ41" i="1"/>
  <c r="AF35" i="1"/>
  <c r="AH35" i="1"/>
  <c r="AL50" i="1"/>
  <c r="AE50" i="1"/>
  <c r="AI50" i="1"/>
  <c r="AF23" i="1"/>
  <c r="AJ23" i="1"/>
  <c r="AL83" i="1"/>
  <c r="AH83" i="1"/>
  <c r="AI109" i="1"/>
  <c r="AE109" i="1"/>
  <c r="AK107" i="1"/>
  <c r="AG107" i="1"/>
  <c r="AJ106" i="1"/>
  <c r="AF106" i="1"/>
  <c r="AI105" i="1"/>
  <c r="AI99" i="1"/>
  <c r="AK98" i="1"/>
  <c r="AG98" i="1"/>
  <c r="AJ97" i="1"/>
  <c r="AF97" i="1"/>
  <c r="AI96" i="1"/>
  <c r="AE96" i="1"/>
  <c r="AK89" i="1"/>
  <c r="AK87" i="1"/>
  <c r="AG83" i="1"/>
  <c r="AI79" i="1"/>
  <c r="AJ72" i="1"/>
  <c r="AH70" i="1"/>
  <c r="AF62" i="1"/>
  <c r="AH59" i="1"/>
  <c r="AJ50" i="1"/>
  <c r="AK49" i="1"/>
  <c r="AF49" i="1"/>
  <c r="AI42" i="1"/>
  <c r="AK41" i="1"/>
  <c r="AI35" i="1"/>
  <c r="AG32" i="1"/>
  <c r="AI31" i="1"/>
  <c r="AH23" i="1"/>
  <c r="AL109" i="1"/>
  <c r="AL99" i="1"/>
  <c r="AG20" i="1"/>
  <c r="AL20" i="1"/>
  <c r="AE20" i="1"/>
  <c r="AJ20" i="1"/>
  <c r="AH13" i="1"/>
  <c r="AE13" i="1"/>
  <c r="AJ13" i="1"/>
  <c r="AF61" i="1"/>
  <c r="AJ61" i="1"/>
  <c r="AF6" i="1"/>
  <c r="AJ6" i="1"/>
  <c r="AG11" i="1"/>
  <c r="AK11" i="1"/>
  <c r="AG42" i="1"/>
  <c r="AK42" i="1"/>
  <c r="AL12" i="1"/>
  <c r="AH12" i="1"/>
  <c r="AL72" i="1"/>
  <c r="AG72" i="1"/>
  <c r="AK72" i="1"/>
  <c r="AF39" i="1"/>
  <c r="AL39" i="1"/>
  <c r="AE39" i="1"/>
  <c r="AK39" i="1"/>
  <c r="AL34" i="1"/>
  <c r="AF34" i="1"/>
  <c r="AJ34" i="1"/>
  <c r="AL68" i="1"/>
  <c r="AG68" i="1"/>
  <c r="AK68" i="1"/>
  <c r="AL87" i="1"/>
  <c r="AH87" i="1"/>
  <c r="AF59" i="1"/>
  <c r="AJ59" i="1"/>
  <c r="AE70" i="1"/>
  <c r="AI70" i="1"/>
  <c r="AL24" i="1"/>
  <c r="AG24" i="1"/>
  <c r="AK24" i="1"/>
  <c r="AK106" i="1"/>
  <c r="AJ105" i="1"/>
  <c r="AE105" i="1"/>
  <c r="AK99" i="1"/>
  <c r="AE99" i="1"/>
  <c r="AK97" i="1"/>
  <c r="AJ79" i="1"/>
  <c r="AE79" i="1"/>
  <c r="AJ70" i="1"/>
  <c r="AH68" i="1"/>
  <c r="AH61" i="1"/>
  <c r="AG49" i="1"/>
  <c r="AJ42" i="1"/>
  <c r="AI39" i="1"/>
  <c r="AK34" i="1"/>
  <c r="AE31" i="1"/>
  <c r="AH24" i="1"/>
  <c r="AI20" i="1"/>
  <c r="AG13" i="1"/>
  <c r="AI12" i="1"/>
  <c r="AE11" i="1"/>
  <c r="AL105" i="1"/>
  <c r="AL78" i="1"/>
  <c r="AJ78" i="1"/>
  <c r="AF43" i="1"/>
  <c r="AL43" i="1"/>
  <c r="AI43" i="1"/>
  <c r="AG60" i="1"/>
  <c r="AH60" i="1"/>
  <c r="AG16" i="1"/>
  <c r="AL16" i="1"/>
  <c r="AE16" i="1"/>
  <c r="AJ16" i="1"/>
  <c r="AG4" i="1"/>
  <c r="AE4" i="1"/>
  <c r="AJ4" i="1"/>
  <c r="AF89" i="1"/>
  <c r="AJ89" i="1"/>
  <c r="AE22" i="1"/>
  <c r="AI22" i="1"/>
  <c r="AG86" i="1"/>
  <c r="AK86" i="1"/>
  <c r="AG52" i="1"/>
  <c r="AK52" i="1"/>
  <c r="AF71" i="1"/>
  <c r="AJ71" i="1"/>
  <c r="AF45" i="1"/>
  <c r="AJ45" i="1"/>
  <c r="AL58" i="1"/>
  <c r="AE58" i="1"/>
  <c r="AI58" i="1"/>
  <c r="AL33" i="1"/>
  <c r="AE33" i="1"/>
  <c r="AI33" i="1"/>
  <c r="AF8" i="1"/>
  <c r="AJ8" i="1"/>
  <c r="AH35" i="13"/>
  <c r="AC35" i="13"/>
  <c r="W35" i="13"/>
  <c r="AB35" i="13"/>
  <c r="AK35" i="13"/>
  <c r="AG35" i="13"/>
  <c r="AJ35" i="13"/>
  <c r="Z35" i="13"/>
  <c r="V35" i="13"/>
  <c r="AI35" i="13"/>
  <c r="AF35" i="13"/>
  <c r="AA35" i="13"/>
  <c r="AD35" i="13"/>
  <c r="X35" i="13"/>
  <c r="AL35" i="13"/>
  <c r="Y35" i="13"/>
  <c r="AE35" i="13"/>
  <c r="AB99" i="13"/>
  <c r="AJ99" i="13"/>
  <c r="W99" i="13"/>
  <c r="Y99" i="13"/>
  <c r="AE99" i="13"/>
  <c r="AG99" i="13"/>
  <c r="AL99" i="13"/>
  <c r="V99" i="13"/>
  <c r="AA99" i="13"/>
  <c r="AH99" i="13"/>
  <c r="X99" i="13"/>
  <c r="AF99" i="13"/>
  <c r="Z99" i="13"/>
  <c r="AI99" i="13"/>
  <c r="AD99" i="13"/>
  <c r="AC99" i="13"/>
  <c r="AK99" i="13"/>
  <c r="AL70" i="13"/>
  <c r="AE70" i="13"/>
  <c r="AD70" i="13"/>
  <c r="AF70" i="13"/>
  <c r="Z70" i="13"/>
  <c r="AH70" i="13"/>
  <c r="AI70" i="13"/>
  <c r="V70" i="13"/>
  <c r="Y70" i="13"/>
  <c r="AJ70" i="13"/>
  <c r="AB70" i="13"/>
  <c r="AC70" i="13"/>
  <c r="AK70" i="13"/>
  <c r="X70" i="13"/>
  <c r="W70" i="13"/>
  <c r="AA70" i="13"/>
  <c r="AG70" i="13"/>
  <c r="AJ48" i="13"/>
  <c r="AE48" i="13"/>
  <c r="Z48" i="13"/>
  <c r="AK48" i="13"/>
  <c r="AI48" i="13"/>
  <c r="AB48" i="13"/>
  <c r="V48" i="13"/>
  <c r="AF48" i="13"/>
  <c r="X48" i="13"/>
  <c r="AA48" i="13"/>
  <c r="W48" i="13"/>
  <c r="AH48" i="13"/>
  <c r="AD48" i="13"/>
  <c r="AL48" i="13"/>
  <c r="AC48" i="13"/>
  <c r="AG48" i="13"/>
  <c r="Y48" i="13"/>
  <c r="AF18" i="13"/>
  <c r="AK18" i="13"/>
  <c r="AE18" i="13"/>
  <c r="AD18" i="13"/>
  <c r="W18" i="13"/>
  <c r="AJ18" i="13"/>
  <c r="Y18" i="13"/>
  <c r="AH18" i="13"/>
  <c r="V18" i="13"/>
  <c r="AL18" i="13"/>
  <c r="AG18" i="13"/>
  <c r="AI18" i="13"/>
  <c r="Z18" i="13"/>
  <c r="AA18" i="13"/>
  <c r="X18" i="13"/>
  <c r="AC18" i="13"/>
  <c r="AB18" i="13"/>
  <c r="AF88" i="13"/>
  <c r="X88" i="13"/>
  <c r="AH88" i="13"/>
  <c r="Z88" i="13"/>
  <c r="AJ88" i="13"/>
  <c r="AI88" i="13"/>
  <c r="AB88" i="13"/>
  <c r="AD88" i="13"/>
  <c r="V88" i="13"/>
  <c r="AL88" i="13"/>
  <c r="AC88" i="13"/>
  <c r="AE88" i="13"/>
  <c r="Y88" i="13"/>
  <c r="AG88" i="13"/>
  <c r="AA88" i="13"/>
  <c r="AK88" i="13"/>
  <c r="W88" i="13"/>
  <c r="AL64" i="13"/>
  <c r="AF64" i="13"/>
  <c r="AA64" i="13"/>
  <c r="V64" i="13"/>
  <c r="AH64" i="13"/>
  <c r="AB64" i="13"/>
  <c r="W64" i="13"/>
  <c r="AD64" i="13"/>
  <c r="AI64" i="13"/>
  <c r="X64" i="13"/>
  <c r="Z64" i="13"/>
  <c r="AK64" i="13"/>
  <c r="AJ64" i="13"/>
  <c r="AE64" i="13"/>
  <c r="AC64" i="13"/>
  <c r="Y64" i="13"/>
  <c r="AG64" i="13"/>
  <c r="AI63" i="14"/>
  <c r="AD63" i="14"/>
  <c r="X63" i="14"/>
  <c r="AJ63" i="14"/>
  <c r="AB63" i="14"/>
  <c r="V63" i="14"/>
  <c r="AL63" i="14"/>
  <c r="AA63" i="14"/>
  <c r="AF63" i="14"/>
  <c r="W63" i="14"/>
  <c r="AK63" i="14"/>
  <c r="Z63" i="14"/>
  <c r="AE63" i="14"/>
  <c r="AH63" i="14"/>
  <c r="AG63" i="14"/>
  <c r="AC63" i="14"/>
  <c r="Y63" i="14"/>
  <c r="AH16" i="14"/>
  <c r="Y16" i="14"/>
  <c r="AC16" i="14"/>
  <c r="AG16" i="14"/>
  <c r="AJ16" i="14"/>
  <c r="V16" i="14"/>
  <c r="AL16" i="14"/>
  <c r="AB16" i="14"/>
  <c r="AI16" i="14"/>
  <c r="Z16" i="14"/>
  <c r="X16" i="14"/>
  <c r="AA16" i="14"/>
  <c r="AK16" i="14"/>
  <c r="AE16" i="14"/>
  <c r="AF16" i="14"/>
  <c r="W16" i="14"/>
  <c r="AD16" i="14"/>
  <c r="AL80" i="14"/>
  <c r="AH80" i="14"/>
  <c r="Z80" i="14"/>
  <c r="AK80" i="14"/>
  <c r="AD80" i="14"/>
  <c r="V80" i="14"/>
  <c r="AI80" i="14"/>
  <c r="AB80" i="14"/>
  <c r="Y80" i="14"/>
  <c r="AA80" i="14"/>
  <c r="AJ80" i="14"/>
  <c r="AG80" i="14"/>
  <c r="X80" i="14"/>
  <c r="W80" i="14"/>
  <c r="AF80" i="14"/>
  <c r="AC80" i="14"/>
  <c r="AE80" i="14"/>
  <c r="AH37" i="14"/>
  <c r="AD37" i="14"/>
  <c r="AI37" i="14"/>
  <c r="Y37" i="14"/>
  <c r="AL37" i="14"/>
  <c r="AB37" i="14"/>
  <c r="AK37" i="14"/>
  <c r="AA37" i="14"/>
  <c r="AC37" i="14"/>
  <c r="AJ37" i="14"/>
  <c r="Z37" i="14"/>
  <c r="X37" i="14"/>
  <c r="V37" i="14"/>
  <c r="W37" i="14"/>
  <c r="AG37" i="14"/>
  <c r="AF37" i="14"/>
  <c r="AE37" i="14"/>
  <c r="AG101" i="14"/>
  <c r="Y101" i="14"/>
  <c r="AI101" i="14"/>
  <c r="AC101" i="14"/>
  <c r="V101" i="14"/>
  <c r="AL101" i="14"/>
  <c r="W101" i="14"/>
  <c r="AA101" i="14"/>
  <c r="AD101" i="14"/>
  <c r="AH101" i="14"/>
  <c r="AJ101" i="14"/>
  <c r="Z101" i="14"/>
  <c r="AE101" i="14"/>
  <c r="AB101" i="14"/>
  <c r="AF101" i="14"/>
  <c r="X101" i="14"/>
  <c r="AK101" i="14"/>
  <c r="AG38" i="14"/>
  <c r="X38" i="14"/>
  <c r="AI38" i="14"/>
  <c r="AB38" i="14"/>
  <c r="AE38" i="14"/>
  <c r="AJ38" i="14"/>
  <c r="AH38" i="14"/>
  <c r="AA38" i="14"/>
  <c r="W38" i="14"/>
  <c r="Z38" i="14"/>
  <c r="AK38" i="14"/>
  <c r="AD38" i="14"/>
  <c r="AF38" i="14"/>
  <c r="AC38" i="14"/>
  <c r="AL38" i="14"/>
  <c r="Y38" i="14"/>
  <c r="V38" i="14"/>
  <c r="AE39" i="13"/>
  <c r="AJ39" i="13"/>
  <c r="AL39" i="13"/>
  <c r="AI39" i="13"/>
  <c r="AC39" i="13"/>
  <c r="AK39" i="13"/>
  <c r="AB39" i="13"/>
  <c r="AA39" i="13"/>
  <c r="Y39" i="13"/>
  <c r="X39" i="13"/>
  <c r="AH39" i="13"/>
  <c r="AG39" i="13"/>
  <c r="W39" i="13"/>
  <c r="AF39" i="13"/>
  <c r="AD39" i="13"/>
  <c r="V39" i="13"/>
  <c r="Z39" i="13"/>
  <c r="AE103" i="13"/>
  <c r="AI103" i="13"/>
  <c r="AJ103" i="13"/>
  <c r="W103" i="13"/>
  <c r="Y103" i="13"/>
  <c r="AB103" i="13"/>
  <c r="AG103" i="13"/>
  <c r="AC103" i="13"/>
  <c r="AH103" i="13"/>
  <c r="AA103" i="13"/>
  <c r="X103" i="13"/>
  <c r="Z103" i="13"/>
  <c r="V103" i="13"/>
  <c r="AD103" i="13"/>
  <c r="AK103" i="13"/>
  <c r="AL103" i="13"/>
  <c r="AF103" i="13"/>
  <c r="AJ76" i="13"/>
  <c r="AE76" i="13"/>
  <c r="Z76" i="13"/>
  <c r="AK76" i="13"/>
  <c r="AL76" i="13"/>
  <c r="AF76" i="13"/>
  <c r="AA76" i="13"/>
  <c r="V76" i="13"/>
  <c r="AB76" i="13"/>
  <c r="AH76" i="13"/>
  <c r="W76" i="13"/>
  <c r="X76" i="13"/>
  <c r="AI76" i="13"/>
  <c r="AD76" i="13"/>
  <c r="Y76" i="13"/>
  <c r="AC76" i="13"/>
  <c r="AG76" i="13"/>
  <c r="AH53" i="13"/>
  <c r="AJ53" i="13"/>
  <c r="X53" i="13"/>
  <c r="AB53" i="13"/>
  <c r="V53" i="13"/>
  <c r="AK53" i="13"/>
  <c r="AL53" i="13"/>
  <c r="W53" i="13"/>
  <c r="AG53" i="13"/>
  <c r="AA53" i="13"/>
  <c r="AE53" i="13"/>
  <c r="AF53" i="13"/>
  <c r="AD53" i="13"/>
  <c r="Z53" i="13"/>
  <c r="AC53" i="13"/>
  <c r="AI53" i="13"/>
  <c r="Y53" i="13"/>
  <c r="X29" i="13"/>
  <c r="AF29" i="13"/>
  <c r="Z29" i="13"/>
  <c r="AH29" i="13"/>
  <c r="AJ29" i="13"/>
  <c r="Y29" i="13"/>
  <c r="AD29" i="13"/>
  <c r="AI29" i="13"/>
  <c r="AG29" i="13"/>
  <c r="AA29" i="13"/>
  <c r="V29" i="13"/>
  <c r="AE29" i="13"/>
  <c r="AC29" i="13"/>
  <c r="AB29" i="13"/>
  <c r="AL29" i="13"/>
  <c r="W29" i="13"/>
  <c r="AK29" i="13"/>
  <c r="AI101" i="13"/>
  <c r="AK101" i="13"/>
  <c r="X101" i="13"/>
  <c r="AH101" i="13"/>
  <c r="AJ101" i="13"/>
  <c r="AB101" i="13"/>
  <c r="V101" i="13"/>
  <c r="W101" i="13"/>
  <c r="AL101" i="13"/>
  <c r="AE101" i="13"/>
  <c r="AC101" i="13"/>
  <c r="AF101" i="13"/>
  <c r="Z101" i="13"/>
  <c r="AG101" i="13"/>
  <c r="AA101" i="13"/>
  <c r="AD101" i="13"/>
  <c r="Y101" i="13"/>
  <c r="Z93" i="13"/>
  <c r="AB93" i="13"/>
  <c r="AL93" i="13"/>
  <c r="AK93" i="13"/>
  <c r="V93" i="13"/>
  <c r="X93" i="13"/>
  <c r="AH93" i="13"/>
  <c r="AA93" i="13"/>
  <c r="AD93" i="13"/>
  <c r="AE93" i="13"/>
  <c r="Y93" i="13"/>
  <c r="AJ93" i="13"/>
  <c r="AI93" i="13"/>
  <c r="AF93" i="13"/>
  <c r="W93" i="13"/>
  <c r="AG93" i="13"/>
  <c r="AC93" i="13"/>
  <c r="AI51" i="14"/>
  <c r="Y51" i="14"/>
  <c r="AE51" i="14"/>
  <c r="AG51" i="14"/>
  <c r="W51" i="14"/>
  <c r="AA51" i="14"/>
  <c r="AL51" i="14"/>
  <c r="V51" i="14"/>
  <c r="X51" i="14"/>
  <c r="AD51" i="14"/>
  <c r="AF51" i="14"/>
  <c r="AK51" i="14"/>
  <c r="AJ51" i="14"/>
  <c r="AH51" i="14"/>
  <c r="AC51" i="14"/>
  <c r="Z51" i="14"/>
  <c r="AB51" i="14"/>
  <c r="AH4" i="14"/>
  <c r="AG4" i="14"/>
  <c r="AJ4" i="14"/>
  <c r="V4" i="14"/>
  <c r="AC4" i="14"/>
  <c r="Y4" i="14"/>
  <c r="X4" i="14"/>
  <c r="AA4" i="14"/>
  <c r="AK4" i="14"/>
  <c r="AL4" i="14"/>
  <c r="AB4" i="14"/>
  <c r="AI4" i="14"/>
  <c r="Z4" i="14"/>
  <c r="AD4" i="14"/>
  <c r="W4" i="14"/>
  <c r="AE4" i="14"/>
  <c r="AF4" i="14"/>
  <c r="AJ68" i="14"/>
  <c r="AH68" i="14"/>
  <c r="X68" i="14"/>
  <c r="AC68" i="14"/>
  <c r="Y68" i="14"/>
  <c r="AA68" i="14"/>
  <c r="AK68" i="14"/>
  <c r="AB68" i="14"/>
  <c r="AI68" i="14"/>
  <c r="Z68" i="14"/>
  <c r="AL68" i="14"/>
  <c r="AD68" i="14"/>
  <c r="W68" i="14"/>
  <c r="AG68" i="14"/>
  <c r="AF68" i="14"/>
  <c r="AE68" i="14"/>
  <c r="V68" i="14"/>
  <c r="AH25" i="14"/>
  <c r="AA25" i="14"/>
  <c r="AD25" i="14"/>
  <c r="V25" i="14"/>
  <c r="AC25" i="14"/>
  <c r="AG25" i="14"/>
  <c r="Y25" i="14"/>
  <c r="AI25" i="14"/>
  <c r="AL25" i="14"/>
  <c r="W25" i="14"/>
  <c r="AJ25" i="14"/>
  <c r="Z25" i="14"/>
  <c r="AB25" i="14"/>
  <c r="AK25" i="14"/>
  <c r="AF25" i="14"/>
  <c r="AE25" i="14"/>
  <c r="X25" i="14"/>
  <c r="AI89" i="14"/>
  <c r="AD89" i="14"/>
  <c r="X89" i="14"/>
  <c r="AL89" i="14"/>
  <c r="AE89" i="14"/>
  <c r="W89" i="14"/>
  <c r="AH89" i="14"/>
  <c r="Z89" i="14"/>
  <c r="AB89" i="14"/>
  <c r="AJ89" i="14"/>
  <c r="V89" i="14"/>
  <c r="AK89" i="14"/>
  <c r="AA89" i="14"/>
  <c r="AF89" i="14"/>
  <c r="AC89" i="14"/>
  <c r="Y89" i="14"/>
  <c r="AG89" i="14"/>
  <c r="AL86" i="14"/>
  <c r="Z86" i="14"/>
  <c r="AH86" i="14"/>
  <c r="AK86" i="14"/>
  <c r="AE86" i="14"/>
  <c r="AB86" i="14"/>
  <c r="AA86" i="14"/>
  <c r="AF86" i="14"/>
  <c r="AC86" i="14"/>
  <c r="AD86" i="14"/>
  <c r="V86" i="14"/>
  <c r="Y86" i="14"/>
  <c r="W86" i="14"/>
  <c r="X86" i="14"/>
  <c r="AG86" i="14"/>
  <c r="AI86" i="14"/>
  <c r="AJ86" i="14"/>
  <c r="Y58" i="14"/>
  <c r="AA58" i="14"/>
  <c r="AI58" i="14"/>
  <c r="AG58" i="14"/>
  <c r="X58" i="14"/>
  <c r="Z58" i="14"/>
  <c r="AF58" i="14"/>
  <c r="AH58" i="14"/>
  <c r="AC58" i="14"/>
  <c r="W58" i="14"/>
  <c r="AJ58" i="14"/>
  <c r="V58" i="14"/>
  <c r="AL58" i="14"/>
  <c r="AD58" i="14"/>
  <c r="AE58" i="14"/>
  <c r="AB58" i="14"/>
  <c r="AK58" i="14"/>
  <c r="AL11" i="13"/>
  <c r="AD11" i="13"/>
  <c r="V11" i="13"/>
  <c r="AH11" i="13"/>
  <c r="Z11" i="13"/>
  <c r="AB11" i="13"/>
  <c r="X11" i="13"/>
  <c r="AJ11" i="13"/>
  <c r="AI11" i="13"/>
  <c r="AF11" i="13"/>
  <c r="Y11" i="13"/>
  <c r="AA11" i="13"/>
  <c r="AG11" i="13"/>
  <c r="AK11" i="13"/>
  <c r="W11" i="13"/>
  <c r="AE11" i="13"/>
  <c r="AC11" i="13"/>
  <c r="AF75" i="13"/>
  <c r="X75" i="13"/>
  <c r="AH75" i="13"/>
  <c r="Z75" i="13"/>
  <c r="AJ75" i="13"/>
  <c r="AK75" i="13"/>
  <c r="AB75" i="13"/>
  <c r="AL75" i="13"/>
  <c r="AD75" i="13"/>
  <c r="V75" i="13"/>
  <c r="AI75" i="13"/>
  <c r="AC75" i="13"/>
  <c r="AG75" i="13"/>
  <c r="W75" i="13"/>
  <c r="AE75" i="13"/>
  <c r="Y75" i="13"/>
  <c r="AA75" i="13"/>
  <c r="AE38" i="13"/>
  <c r="AJ38" i="13"/>
  <c r="AG38" i="13"/>
  <c r="AD38" i="13"/>
  <c r="AF38" i="13"/>
  <c r="AB38" i="13"/>
  <c r="AL38" i="13"/>
  <c r="V38" i="13"/>
  <c r="X38" i="13"/>
  <c r="AA38" i="13"/>
  <c r="AI38" i="13"/>
  <c r="AK38" i="13"/>
  <c r="Y38" i="13"/>
  <c r="Z38" i="13"/>
  <c r="AC38" i="13"/>
  <c r="W38" i="13"/>
  <c r="AH38" i="13"/>
  <c r="AI16" i="13"/>
  <c r="AD16" i="13"/>
  <c r="X16" i="13"/>
  <c r="AL16" i="13"/>
  <c r="AE16" i="13"/>
  <c r="W16" i="13"/>
  <c r="AH16" i="13"/>
  <c r="AA16" i="13"/>
  <c r="AK16" i="13"/>
  <c r="AB16" i="13"/>
  <c r="AJ16" i="13"/>
  <c r="V16" i="13"/>
  <c r="AF16" i="13"/>
  <c r="Z16" i="13"/>
  <c r="AG16" i="13"/>
  <c r="Y16" i="13"/>
  <c r="AC16" i="13"/>
  <c r="AH77" i="13"/>
  <c r="AJ77" i="13"/>
  <c r="AD77" i="13"/>
  <c r="V77" i="13"/>
  <c r="X77" i="13"/>
  <c r="Z77" i="13"/>
  <c r="W77" i="13"/>
  <c r="AG77" i="13"/>
  <c r="AE77" i="13"/>
  <c r="AL77" i="13"/>
  <c r="AF77" i="13"/>
  <c r="AK77" i="13"/>
  <c r="AI77" i="13"/>
  <c r="Y77" i="13"/>
  <c r="AB77" i="13"/>
  <c r="AA77" i="13"/>
  <c r="AC77" i="13"/>
  <c r="Z104" i="13"/>
  <c r="AK104" i="13"/>
  <c r="W104" i="13"/>
  <c r="AC104" i="13"/>
  <c r="AH104" i="13"/>
  <c r="AF104" i="13"/>
  <c r="AD104" i="13"/>
  <c r="AA104" i="13"/>
  <c r="AB104" i="13"/>
  <c r="AL104" i="13"/>
  <c r="X104" i="13"/>
  <c r="AG104" i="13"/>
  <c r="AJ104" i="13"/>
  <c r="Y104" i="13"/>
  <c r="AE104" i="13"/>
  <c r="AI104" i="13"/>
  <c r="V104" i="13"/>
  <c r="AL78" i="13"/>
  <c r="AJ78" i="13"/>
  <c r="AI78" i="13"/>
  <c r="W78" i="13"/>
  <c r="Z78" i="13"/>
  <c r="AH78" i="13"/>
  <c r="AD78" i="13"/>
  <c r="V78" i="13"/>
  <c r="AB78" i="13"/>
  <c r="Y78" i="13"/>
  <c r="AE78" i="13"/>
  <c r="AA78" i="13"/>
  <c r="X78" i="13"/>
  <c r="AK78" i="13"/>
  <c r="AF78" i="13"/>
  <c r="AG78" i="13"/>
  <c r="AC78" i="13"/>
  <c r="AL23" i="14"/>
  <c r="Z23" i="14"/>
  <c r="AB23" i="14"/>
  <c r="Y23" i="14"/>
  <c r="AG23" i="14"/>
  <c r="AJ23" i="14"/>
  <c r="AI23" i="14"/>
  <c r="AC23" i="14"/>
  <c r="AE23" i="14"/>
  <c r="AK23" i="14"/>
  <c r="AA23" i="14"/>
  <c r="AH23" i="14"/>
  <c r="X23" i="14"/>
  <c r="AD23" i="14"/>
  <c r="V23" i="14"/>
  <c r="AF23" i="14"/>
  <c r="W23" i="14"/>
  <c r="AJ87" i="14"/>
  <c r="AE87" i="14"/>
  <c r="Z87" i="14"/>
  <c r="AK87" i="14"/>
  <c r="AF87" i="14"/>
  <c r="X87" i="14"/>
  <c r="AL87" i="14"/>
  <c r="AB87" i="14"/>
  <c r="AA87" i="14"/>
  <c r="AH87" i="14"/>
  <c r="V87" i="14"/>
  <c r="W87" i="14"/>
  <c r="AD87" i="14"/>
  <c r="AI87" i="14"/>
  <c r="AG87" i="14"/>
  <c r="Y87" i="14"/>
  <c r="AC87" i="14"/>
  <c r="AI40" i="14"/>
  <c r="AE40" i="14"/>
  <c r="AJ40" i="14"/>
  <c r="Y40" i="14"/>
  <c r="X40" i="14"/>
  <c r="Z40" i="14"/>
  <c r="AK40" i="14"/>
  <c r="AB40" i="14"/>
  <c r="AH40" i="14"/>
  <c r="AA40" i="14"/>
  <c r="AC40" i="14"/>
  <c r="AL40" i="14"/>
  <c r="AG40" i="14"/>
  <c r="V40" i="14"/>
  <c r="AF40" i="14"/>
  <c r="W40" i="14"/>
  <c r="AD40" i="14"/>
  <c r="AI104" i="14"/>
  <c r="W104" i="14"/>
  <c r="AE104" i="14"/>
  <c r="AA104" i="14"/>
  <c r="X104" i="14"/>
  <c r="Z104" i="14"/>
  <c r="Y104" i="14"/>
  <c r="AF104" i="14"/>
  <c r="AD104" i="14"/>
  <c r="AL104" i="14"/>
  <c r="AC104" i="14"/>
  <c r="AJ104" i="14"/>
  <c r="AK104" i="14"/>
  <c r="AH104" i="14"/>
  <c r="AB104" i="14"/>
  <c r="AG104" i="14"/>
  <c r="V104" i="14"/>
  <c r="AG61" i="14"/>
  <c r="AA61" i="14"/>
  <c r="AI61" i="14"/>
  <c r="W61" i="14"/>
  <c r="AL61" i="14"/>
  <c r="V61" i="14"/>
  <c r="X61" i="14"/>
  <c r="AD61" i="14"/>
  <c r="AF61" i="14"/>
  <c r="AK61" i="14"/>
  <c r="AJ61" i="14"/>
  <c r="AE61" i="14"/>
  <c r="AH61" i="14"/>
  <c r="AC61" i="14"/>
  <c r="Z61" i="14"/>
  <c r="Y61" i="14"/>
  <c r="AB61" i="14"/>
  <c r="AH62" i="14"/>
  <c r="AK62" i="14"/>
  <c r="AA62" i="14"/>
  <c r="AL62" i="14"/>
  <c r="AJ62" i="14"/>
  <c r="AC62" i="14"/>
  <c r="W62" i="14"/>
  <c r="AI62" i="14"/>
  <c r="AB62" i="14"/>
  <c r="Z62" i="14"/>
  <c r="Y62" i="14"/>
  <c r="AG62" i="14"/>
  <c r="AD62" i="14"/>
  <c r="AF62" i="14"/>
  <c r="AE62" i="14"/>
  <c r="V62" i="14"/>
  <c r="X62" i="14"/>
  <c r="AE50" i="14"/>
  <c r="Y50" i="14"/>
  <c r="AC50" i="14"/>
  <c r="AJ50" i="14"/>
  <c r="AH50" i="14"/>
  <c r="AA50" i="14"/>
  <c r="AG50" i="14"/>
  <c r="AB50" i="14"/>
  <c r="Z50" i="14"/>
  <c r="AK50" i="14"/>
  <c r="AD50" i="14"/>
  <c r="AF50" i="14"/>
  <c r="AI50" i="14"/>
  <c r="W50" i="14"/>
  <c r="X50" i="14"/>
  <c r="AL50" i="14"/>
  <c r="V50" i="14"/>
  <c r="AC47" i="13"/>
  <c r="AJ47" i="13"/>
  <c r="AB47" i="13"/>
  <c r="AH47" i="13"/>
  <c r="V47" i="13"/>
  <c r="X47" i="13"/>
  <c r="AL47" i="13"/>
  <c r="AG47" i="13"/>
  <c r="AD47" i="13"/>
  <c r="AE47" i="13"/>
  <c r="AF47" i="13"/>
  <c r="Z47" i="13"/>
  <c r="AK47" i="13"/>
  <c r="AI47" i="13"/>
  <c r="W47" i="13"/>
  <c r="Y47" i="13"/>
  <c r="AA47" i="13"/>
  <c r="AI2" i="13"/>
  <c r="AJ2" i="13"/>
  <c r="AB2" i="13"/>
  <c r="V2" i="13"/>
  <c r="AL2" i="13"/>
  <c r="AA2" i="13"/>
  <c r="AH2" i="13"/>
  <c r="AF2" i="13"/>
  <c r="W2" i="13"/>
  <c r="AE2" i="13"/>
  <c r="AK2" i="13"/>
  <c r="Z2" i="13"/>
  <c r="AD2" i="13"/>
  <c r="Y2" i="13"/>
  <c r="AG2" i="13"/>
  <c r="AC2" i="13"/>
  <c r="X2" i="13"/>
  <c r="V86" i="13"/>
  <c r="AH86" i="13"/>
  <c r="X86" i="13"/>
  <c r="Z86" i="13"/>
  <c r="AB86" i="13"/>
  <c r="AD86" i="13"/>
  <c r="AL86" i="13"/>
  <c r="AC86" i="13"/>
  <c r="W86" i="13"/>
  <c r="AK86" i="13"/>
  <c r="AI86" i="13"/>
  <c r="AJ86" i="13"/>
  <c r="AF86" i="13"/>
  <c r="AG86" i="13"/>
  <c r="AE86" i="13"/>
  <c r="Y86" i="13"/>
  <c r="AA86" i="13"/>
  <c r="AF9" i="13"/>
  <c r="X9" i="13"/>
  <c r="AJ9" i="13"/>
  <c r="AB9" i="13"/>
  <c r="AI9" i="13"/>
  <c r="AL9" i="13"/>
  <c r="V9" i="13"/>
  <c r="AD9" i="13"/>
  <c r="Z9" i="13"/>
  <c r="AH9" i="13"/>
  <c r="Y9" i="13"/>
  <c r="AG9" i="13"/>
  <c r="AA9" i="13"/>
  <c r="AC9" i="13"/>
  <c r="W9" i="13"/>
  <c r="AK9" i="13"/>
  <c r="AE9" i="13"/>
  <c r="AB50" i="13"/>
  <c r="AA50" i="13"/>
  <c r="AJ50" i="13"/>
  <c r="AI50" i="13"/>
  <c r="W50" i="13"/>
  <c r="AL50" i="13"/>
  <c r="Z50" i="13"/>
  <c r="X50" i="13"/>
  <c r="V50" i="13"/>
  <c r="AG50" i="13"/>
  <c r="AK50" i="13"/>
  <c r="Y50" i="13"/>
  <c r="AD50" i="13"/>
  <c r="AC50" i="13"/>
  <c r="AE50" i="13"/>
  <c r="AF50" i="13"/>
  <c r="AH50" i="13"/>
  <c r="AF25" i="13"/>
  <c r="X25" i="13"/>
  <c r="AH25" i="13"/>
  <c r="Z25" i="13"/>
  <c r="AD25" i="13"/>
  <c r="AI25" i="13"/>
  <c r="Y25" i="13"/>
  <c r="AJ25" i="13"/>
  <c r="AG25" i="13"/>
  <c r="AA25" i="13"/>
  <c r="AB25" i="13"/>
  <c r="AC25" i="13"/>
  <c r="W25" i="13"/>
  <c r="V25" i="13"/>
  <c r="AK25" i="13"/>
  <c r="AE25" i="13"/>
  <c r="AL25" i="13"/>
  <c r="AI72" i="13"/>
  <c r="AD72" i="13"/>
  <c r="X72" i="13"/>
  <c r="AJ72" i="13"/>
  <c r="AE72" i="13"/>
  <c r="Z72" i="13"/>
  <c r="AK72" i="13"/>
  <c r="AF72" i="13"/>
  <c r="V72" i="13"/>
  <c r="AL72" i="13"/>
  <c r="AA72" i="13"/>
  <c r="AB72" i="13"/>
  <c r="W72" i="13"/>
  <c r="AH72" i="13"/>
  <c r="AC72" i="13"/>
  <c r="AG72" i="13"/>
  <c r="Y72" i="13"/>
  <c r="AA59" i="14"/>
  <c r="Y59" i="14"/>
  <c r="AE59" i="14"/>
  <c r="AI59" i="14"/>
  <c r="W59" i="14"/>
  <c r="AG59" i="14"/>
  <c r="AL59" i="14"/>
  <c r="V59" i="14"/>
  <c r="X59" i="14"/>
  <c r="AD59" i="14"/>
  <c r="AF59" i="14"/>
  <c r="AK59" i="14"/>
  <c r="AH59" i="14"/>
  <c r="AC59" i="14"/>
  <c r="AJ59" i="14"/>
  <c r="AB59" i="14"/>
  <c r="Z59" i="14"/>
  <c r="AH12" i="14"/>
  <c r="AG12" i="14"/>
  <c r="AC12" i="14"/>
  <c r="V12" i="14"/>
  <c r="AJ12" i="14"/>
  <c r="Y12" i="14"/>
  <c r="X12" i="14"/>
  <c r="AA12" i="14"/>
  <c r="AK12" i="14"/>
  <c r="AL12" i="14"/>
  <c r="AB12" i="14"/>
  <c r="AI12" i="14"/>
  <c r="Z12" i="14"/>
  <c r="AD12" i="14"/>
  <c r="W12" i="14"/>
  <c r="AF12" i="14"/>
  <c r="AE12" i="14"/>
  <c r="Y76" i="14"/>
  <c r="AH76" i="14"/>
  <c r="AG76" i="14"/>
  <c r="AF76" i="14"/>
  <c r="AE76" i="14"/>
  <c r="AK76" i="14"/>
  <c r="V76" i="14"/>
  <c r="X76" i="14"/>
  <c r="W76" i="14"/>
  <c r="AL76" i="14"/>
  <c r="Z76" i="14"/>
  <c r="AB76" i="14"/>
  <c r="AD76" i="14"/>
  <c r="AA76" i="14"/>
  <c r="AJ76" i="14"/>
  <c r="AC76" i="14"/>
  <c r="AI76" i="14"/>
  <c r="AH33" i="14"/>
  <c r="AA33" i="14"/>
  <c r="AD33" i="14"/>
  <c r="V33" i="14"/>
  <c r="AI33" i="14"/>
  <c r="W33" i="14"/>
  <c r="AL33" i="14"/>
  <c r="Y33" i="14"/>
  <c r="AC33" i="14"/>
  <c r="AG33" i="14"/>
  <c r="AJ33" i="14"/>
  <c r="Z33" i="14"/>
  <c r="AB33" i="14"/>
  <c r="AK33" i="14"/>
  <c r="AF33" i="14"/>
  <c r="AE33" i="14"/>
  <c r="X33" i="14"/>
  <c r="AL97" i="14"/>
  <c r="AA97" i="14"/>
  <c r="AG97" i="14"/>
  <c r="V97" i="14"/>
  <c r="Y97" i="14"/>
  <c r="AH97" i="14"/>
  <c r="AI97" i="14"/>
  <c r="AD97" i="14"/>
  <c r="W97" i="14"/>
  <c r="AF97" i="14"/>
  <c r="AE97" i="14"/>
  <c r="AC97" i="14"/>
  <c r="AB97" i="14"/>
  <c r="Z97" i="14"/>
  <c r="AJ97" i="14"/>
  <c r="X97" i="14"/>
  <c r="AK97" i="14"/>
  <c r="AH10" i="14"/>
  <c r="AC10" i="14"/>
  <c r="V10" i="14"/>
  <c r="AG10" i="14"/>
  <c r="AJ10" i="14"/>
  <c r="Y10" i="14"/>
  <c r="AE10" i="14"/>
  <c r="AF10" i="14"/>
  <c r="AD10" i="14"/>
  <c r="W10" i="14"/>
  <c r="X10" i="14"/>
  <c r="AK10" i="14"/>
  <c r="AB10" i="14"/>
  <c r="AA10" i="14"/>
  <c r="Z10" i="14"/>
  <c r="AL10" i="14"/>
  <c r="AI10" i="14"/>
  <c r="AK104" i="1"/>
  <c r="AI102" i="1"/>
  <c r="AE102" i="1"/>
  <c r="AJ99" i="1"/>
  <c r="AI94" i="1"/>
  <c r="AE94" i="1"/>
  <c r="AK92" i="1"/>
  <c r="AJ91" i="1"/>
  <c r="AH81" i="1"/>
  <c r="AI78" i="1"/>
  <c r="AE78" i="1"/>
  <c r="AI74" i="1"/>
  <c r="AE74" i="1"/>
  <c r="AJ67" i="1"/>
  <c r="AI66" i="1"/>
  <c r="AE66" i="1"/>
  <c r="AK64" i="1"/>
  <c r="AJ63" i="1"/>
  <c r="AI62" i="1"/>
  <c r="AE62" i="1"/>
  <c r="AK60" i="1"/>
  <c r="AK56" i="1"/>
  <c r="AG56" i="1"/>
  <c r="AJ55" i="1"/>
  <c r="AK48" i="1"/>
  <c r="AG48" i="1"/>
  <c r="AK44" i="1"/>
  <c r="AJ43" i="1"/>
  <c r="AJ39" i="1"/>
  <c r="AI38" i="1"/>
  <c r="AE38" i="1"/>
  <c r="AK36" i="1"/>
  <c r="AJ35" i="1"/>
  <c r="AI30" i="1"/>
  <c r="AE30" i="1"/>
  <c r="AJ27" i="1"/>
  <c r="AK20" i="1"/>
  <c r="AJ19" i="1"/>
  <c r="AK16" i="1"/>
  <c r="AI10" i="1"/>
  <c r="AE10" i="1"/>
  <c r="AJ7" i="1"/>
  <c r="AK4" i="1"/>
  <c r="AI2" i="1"/>
  <c r="AE2" i="1"/>
  <c r="AL30" i="1"/>
  <c r="AJ51" i="13"/>
  <c r="AB51" i="13"/>
  <c r="AK51" i="13"/>
  <c r="AF51" i="13"/>
  <c r="V51" i="13"/>
  <c r="AL51" i="13"/>
  <c r="Z51" i="13"/>
  <c r="AH51" i="13"/>
  <c r="AD51" i="13"/>
  <c r="X51" i="13"/>
  <c r="AI51" i="13"/>
  <c r="AC51" i="13"/>
  <c r="AE51" i="13"/>
  <c r="Y51" i="13"/>
  <c r="AG51" i="13"/>
  <c r="AA51" i="13"/>
  <c r="W51" i="13"/>
  <c r="AJ6" i="13"/>
  <c r="V6" i="13"/>
  <c r="AF6" i="13"/>
  <c r="AA6" i="13"/>
  <c r="AL6" i="13"/>
  <c r="AB6" i="13"/>
  <c r="AI6" i="13"/>
  <c r="AK6" i="13"/>
  <c r="Y6" i="13"/>
  <c r="AH6" i="13"/>
  <c r="X6" i="13"/>
  <c r="AE6" i="13"/>
  <c r="AG6" i="13"/>
  <c r="AD6" i="13"/>
  <c r="Z6" i="13"/>
  <c r="AC6" i="13"/>
  <c r="W6" i="13"/>
  <c r="AJ92" i="13"/>
  <c r="AB92" i="13"/>
  <c r="AI92" i="13"/>
  <c r="AL92" i="13"/>
  <c r="AD92" i="13"/>
  <c r="V92" i="13"/>
  <c r="X92" i="13"/>
  <c r="AF92" i="13"/>
  <c r="AH92" i="13"/>
  <c r="Z92" i="13"/>
  <c r="AC92" i="13"/>
  <c r="AE92" i="13"/>
  <c r="Y92" i="13"/>
  <c r="AA92" i="13"/>
  <c r="AG92" i="13"/>
  <c r="W92" i="13"/>
  <c r="AK92" i="13"/>
  <c r="AH20" i="13"/>
  <c r="AB20" i="13"/>
  <c r="W20" i="13"/>
  <c r="AJ20" i="13"/>
  <c r="AD20" i="13"/>
  <c r="V20" i="13"/>
  <c r="AF20" i="13"/>
  <c r="Z20" i="13"/>
  <c r="AA20" i="13"/>
  <c r="X20" i="13"/>
  <c r="AI20" i="13"/>
  <c r="AK20" i="13"/>
  <c r="AE20" i="13"/>
  <c r="AL20" i="13"/>
  <c r="AG20" i="13"/>
  <c r="Y20" i="13"/>
  <c r="AC20" i="13"/>
  <c r="AH61" i="13"/>
  <c r="AJ61" i="13"/>
  <c r="AD61" i="13"/>
  <c r="AL61" i="13"/>
  <c r="AF61" i="13"/>
  <c r="AB61" i="13"/>
  <c r="W61" i="13"/>
  <c r="AG61" i="13"/>
  <c r="X61" i="13"/>
  <c r="AC61" i="13"/>
  <c r="AA61" i="13"/>
  <c r="Z61" i="13"/>
  <c r="V61" i="13"/>
  <c r="AI61" i="13"/>
  <c r="Y61" i="13"/>
  <c r="AK61" i="13"/>
  <c r="AE61" i="13"/>
  <c r="AD46" i="13"/>
  <c r="X46" i="13"/>
  <c r="AK46" i="13"/>
  <c r="AH46" i="13"/>
  <c r="AF46" i="13"/>
  <c r="AC46" i="13"/>
  <c r="W46" i="13"/>
  <c r="V46" i="13"/>
  <c r="AJ46" i="13"/>
  <c r="AL46" i="13"/>
  <c r="AG46" i="13"/>
  <c r="AA46" i="13"/>
  <c r="AI46" i="13"/>
  <c r="AB46" i="13"/>
  <c r="Z46" i="13"/>
  <c r="Y46" i="13"/>
  <c r="AE46" i="13"/>
  <c r="AK100" i="13"/>
  <c r="Z100" i="13"/>
  <c r="AE100" i="13"/>
  <c r="X100" i="13"/>
  <c r="V100" i="13"/>
  <c r="AC100" i="13"/>
  <c r="AF100" i="13"/>
  <c r="AA100" i="13"/>
  <c r="AH100" i="13"/>
  <c r="AI100" i="13"/>
  <c r="W100" i="13"/>
  <c r="AB100" i="13"/>
  <c r="AJ100" i="13"/>
  <c r="AG100" i="13"/>
  <c r="Y100" i="13"/>
  <c r="AL100" i="13"/>
  <c r="AD100" i="13"/>
  <c r="AJ79" i="14"/>
  <c r="AE79" i="14"/>
  <c r="Z79" i="14"/>
  <c r="AK79" i="14"/>
  <c r="AL79" i="14"/>
  <c r="AD79" i="14"/>
  <c r="W79" i="14"/>
  <c r="AH79" i="14"/>
  <c r="X79" i="14"/>
  <c r="AB79" i="14"/>
  <c r="AI79" i="14"/>
  <c r="V79" i="14"/>
  <c r="AF79" i="14"/>
  <c r="AA79" i="14"/>
  <c r="AG79" i="14"/>
  <c r="AC79" i="14"/>
  <c r="Y79" i="14"/>
  <c r="AC32" i="14"/>
  <c r="AJ32" i="14"/>
  <c r="AE32" i="14"/>
  <c r="Y32" i="14"/>
  <c r="AI32" i="14"/>
  <c r="AH32" i="14"/>
  <c r="AA32" i="14"/>
  <c r="Z32" i="14"/>
  <c r="AK32" i="14"/>
  <c r="AB32" i="14"/>
  <c r="AF32" i="14"/>
  <c r="AD32" i="14"/>
  <c r="W32" i="14"/>
  <c r="V32" i="14"/>
  <c r="AG32" i="14"/>
  <c r="AL32" i="14"/>
  <c r="X32" i="14"/>
  <c r="AC96" i="14"/>
  <c r="AI96" i="14"/>
  <c r="X96" i="14"/>
  <c r="AH96" i="14"/>
  <c r="AA96" i="14"/>
  <c r="W96" i="14"/>
  <c r="AJ96" i="14"/>
  <c r="AD96" i="14"/>
  <c r="AK96" i="14"/>
  <c r="Y96" i="14"/>
  <c r="V96" i="14"/>
  <c r="AG96" i="14"/>
  <c r="AE96" i="14"/>
  <c r="AL96" i="14"/>
  <c r="AF96" i="14"/>
  <c r="Z96" i="14"/>
  <c r="AB96" i="14"/>
  <c r="AI53" i="14"/>
  <c r="AA53" i="14"/>
  <c r="AG53" i="14"/>
  <c r="AD53" i="14"/>
  <c r="AF53" i="14"/>
  <c r="AK53" i="14"/>
  <c r="W53" i="14"/>
  <c r="AL53" i="14"/>
  <c r="V53" i="14"/>
  <c r="X53" i="14"/>
  <c r="Z53" i="14"/>
  <c r="AB53" i="14"/>
  <c r="Y53" i="14"/>
  <c r="AE53" i="14"/>
  <c r="AH53" i="14"/>
  <c r="AJ53" i="14"/>
  <c r="AC53" i="14"/>
  <c r="AE30" i="14"/>
  <c r="Y30" i="14"/>
  <c r="AJ30" i="14"/>
  <c r="AG30" i="14"/>
  <c r="W30" i="14"/>
  <c r="AC30" i="14"/>
  <c r="Z30" i="14"/>
  <c r="AK30" i="14"/>
  <c r="AI30" i="14"/>
  <c r="X30" i="14"/>
  <c r="AH30" i="14"/>
  <c r="AA30" i="14"/>
  <c r="AB30" i="14"/>
  <c r="V30" i="14"/>
  <c r="AL30" i="14"/>
  <c r="AD30" i="14"/>
  <c r="AF30" i="14"/>
  <c r="AG54" i="14"/>
  <c r="AI54" i="14"/>
  <c r="AA54" i="14"/>
  <c r="AJ54" i="14"/>
  <c r="AL54" i="14"/>
  <c r="V54" i="14"/>
  <c r="W54" i="14"/>
  <c r="AB54" i="14"/>
  <c r="AD54" i="14"/>
  <c r="AK54" i="14"/>
  <c r="AH54" i="14"/>
  <c r="AE54" i="14"/>
  <c r="AF54" i="14"/>
  <c r="AC54" i="14"/>
  <c r="Y54" i="14"/>
  <c r="X54" i="14"/>
  <c r="Z54" i="14"/>
  <c r="AL55" i="13"/>
  <c r="AD55" i="13"/>
  <c r="V55" i="13"/>
  <c r="AF55" i="13"/>
  <c r="AH55" i="13"/>
  <c r="AK55" i="13"/>
  <c r="Z55" i="13"/>
  <c r="AB55" i="13"/>
  <c r="AJ55" i="13"/>
  <c r="X55" i="13"/>
  <c r="AA55" i="13"/>
  <c r="Y55" i="13"/>
  <c r="W55" i="13"/>
  <c r="AC55" i="13"/>
  <c r="AI55" i="13"/>
  <c r="AG55" i="13"/>
  <c r="AE55" i="13"/>
  <c r="AI12" i="13"/>
  <c r="AD12" i="13"/>
  <c r="X12" i="13"/>
  <c r="AL12" i="13"/>
  <c r="AF12" i="13"/>
  <c r="AA12" i="13"/>
  <c r="V12" i="13"/>
  <c r="AH12" i="13"/>
  <c r="W12" i="13"/>
  <c r="AB12" i="13"/>
  <c r="AJ12" i="13"/>
  <c r="Z12" i="13"/>
  <c r="AE12" i="13"/>
  <c r="AK12" i="13"/>
  <c r="AG12" i="13"/>
  <c r="Y12" i="13"/>
  <c r="AC12" i="13"/>
  <c r="AI97" i="13"/>
  <c r="AA97" i="13"/>
  <c r="AC97" i="13"/>
  <c r="AK97" i="13"/>
  <c r="AD97" i="13"/>
  <c r="AB97" i="13"/>
  <c r="Y97" i="13"/>
  <c r="V97" i="13"/>
  <c r="AE97" i="13"/>
  <c r="AL97" i="13"/>
  <c r="AF97" i="13"/>
  <c r="X97" i="13"/>
  <c r="AG97" i="13"/>
  <c r="Z97" i="13"/>
  <c r="AJ97" i="13"/>
  <c r="AH97" i="13"/>
  <c r="W97" i="13"/>
  <c r="V30" i="13"/>
  <c r="AG30" i="13"/>
  <c r="AK30" i="13"/>
  <c r="AF30" i="13"/>
  <c r="AL30" i="13"/>
  <c r="AC30" i="13"/>
  <c r="AE30" i="13"/>
  <c r="AD30" i="13"/>
  <c r="X30" i="13"/>
  <c r="AB30" i="13"/>
  <c r="W30" i="13"/>
  <c r="AH30" i="13"/>
  <c r="Z30" i="13"/>
  <c r="AJ30" i="13"/>
  <c r="AA30" i="13"/>
  <c r="AI30" i="13"/>
  <c r="Y30" i="13"/>
  <c r="AH68" i="13"/>
  <c r="AB68" i="13"/>
  <c r="W68" i="13"/>
  <c r="AI68" i="13"/>
  <c r="AD68" i="13"/>
  <c r="X68" i="13"/>
  <c r="AJ68" i="13"/>
  <c r="Z68" i="13"/>
  <c r="AE68" i="13"/>
  <c r="AK68" i="13"/>
  <c r="AF68" i="13"/>
  <c r="AA68" i="13"/>
  <c r="V68" i="13"/>
  <c r="AL68" i="13"/>
  <c r="AC68" i="13"/>
  <c r="AG68" i="13"/>
  <c r="Y68" i="13"/>
  <c r="AB66" i="13"/>
  <c r="AA66" i="13"/>
  <c r="Z66" i="13"/>
  <c r="X66" i="13"/>
  <c r="V66" i="13"/>
  <c r="AL66" i="13"/>
  <c r="AJ66" i="13"/>
  <c r="AI66" i="13"/>
  <c r="W66" i="13"/>
  <c r="AG66" i="13"/>
  <c r="AE66" i="13"/>
  <c r="AF66" i="13"/>
  <c r="AK66" i="13"/>
  <c r="AH66" i="13"/>
  <c r="AC66" i="13"/>
  <c r="AD66" i="13"/>
  <c r="Y66" i="13"/>
  <c r="AL3" i="14"/>
  <c r="AF3" i="14"/>
  <c r="AA3" i="14"/>
  <c r="V3" i="14"/>
  <c r="AJ3" i="14"/>
  <c r="AD3" i="14"/>
  <c r="W3" i="14"/>
  <c r="AE3" i="14"/>
  <c r="X3" i="14"/>
  <c r="AB3" i="14"/>
  <c r="AH3" i="14"/>
  <c r="AK3" i="14"/>
  <c r="AI3" i="14"/>
  <c r="Z3" i="14"/>
  <c r="AC3" i="14"/>
  <c r="Y3" i="14"/>
  <c r="AG3" i="14"/>
  <c r="AI67" i="14"/>
  <c r="AD67" i="14"/>
  <c r="X67" i="14"/>
  <c r="AJ67" i="14"/>
  <c r="AB67" i="14"/>
  <c r="V67" i="14"/>
  <c r="AF67" i="14"/>
  <c r="W67" i="14"/>
  <c r="AL67" i="14"/>
  <c r="AA67" i="14"/>
  <c r="AH67" i="14"/>
  <c r="AK67" i="14"/>
  <c r="Z67" i="14"/>
  <c r="AE67" i="14"/>
  <c r="Y67" i="14"/>
  <c r="AC67" i="14"/>
  <c r="AG67" i="14"/>
  <c r="AD20" i="14"/>
  <c r="AE20" i="14"/>
  <c r="AI20" i="14"/>
  <c r="AB20" i="14"/>
  <c r="AL20" i="14"/>
  <c r="V20" i="14"/>
  <c r="AC20" i="14"/>
  <c r="AA20" i="14"/>
  <c r="AG20" i="14"/>
  <c r="Z20" i="14"/>
  <c r="Y20" i="14"/>
  <c r="W20" i="14"/>
  <c r="AH20" i="14"/>
  <c r="X20" i="14"/>
  <c r="AK20" i="14"/>
  <c r="AJ20" i="14"/>
  <c r="AF20" i="14"/>
  <c r="AL84" i="14"/>
  <c r="AK84" i="14"/>
  <c r="AH84" i="14"/>
  <c r="Z84" i="14"/>
  <c r="AD84" i="14"/>
  <c r="V84" i="14"/>
  <c r="AA84" i="14"/>
  <c r="AB84" i="14"/>
  <c r="AG84" i="14"/>
  <c r="AI84" i="14"/>
  <c r="X84" i="14"/>
  <c r="AC84" i="14"/>
  <c r="W84" i="14"/>
  <c r="AJ84" i="14"/>
  <c r="AE84" i="14"/>
  <c r="Y84" i="14"/>
  <c r="AF84" i="14"/>
  <c r="AI41" i="14"/>
  <c r="AC41" i="14"/>
  <c r="V41" i="14"/>
  <c r="AL41" i="14"/>
  <c r="AA41" i="14"/>
  <c r="AG41" i="14"/>
  <c r="W41" i="14"/>
  <c r="Y41" i="14"/>
  <c r="AD41" i="14"/>
  <c r="AH41" i="14"/>
  <c r="AB41" i="14"/>
  <c r="AK41" i="14"/>
  <c r="AJ41" i="14"/>
  <c r="Z41" i="14"/>
  <c r="X41" i="14"/>
  <c r="AE41" i="14"/>
  <c r="AF41" i="14"/>
  <c r="AD105" i="14"/>
  <c r="AF105" i="14"/>
  <c r="AA105" i="14"/>
  <c r="W105" i="14"/>
  <c r="AL105" i="14"/>
  <c r="V105" i="14"/>
  <c r="X105" i="14"/>
  <c r="Y105" i="14"/>
  <c r="AC105" i="14"/>
  <c r="Z105" i="14"/>
  <c r="AG105" i="14"/>
  <c r="AB105" i="14"/>
  <c r="AK105" i="14"/>
  <c r="AH105" i="14"/>
  <c r="AI105" i="14"/>
  <c r="AJ105" i="14"/>
  <c r="AE105" i="14"/>
  <c r="AG70" i="14"/>
  <c r="Y70" i="14"/>
  <c r="X70" i="14"/>
  <c r="W70" i="14"/>
  <c r="AD70" i="14"/>
  <c r="Z70" i="14"/>
  <c r="AF70" i="14"/>
  <c r="AE70" i="14"/>
  <c r="AK70" i="14"/>
  <c r="AJ70" i="14"/>
  <c r="AC70" i="14"/>
  <c r="AL70" i="14"/>
  <c r="AH70" i="14"/>
  <c r="AI70" i="14"/>
  <c r="V70" i="14"/>
  <c r="AA70" i="14"/>
  <c r="AB70" i="14"/>
  <c r="AJ27" i="13"/>
  <c r="AB27" i="13"/>
  <c r="AI27" i="13"/>
  <c r="AD27" i="13"/>
  <c r="AH27" i="13"/>
  <c r="X27" i="13"/>
  <c r="AL27" i="13"/>
  <c r="AF27" i="13"/>
  <c r="Z27" i="13"/>
  <c r="V27" i="13"/>
  <c r="Y27" i="13"/>
  <c r="AA27" i="13"/>
  <c r="AG27" i="13"/>
  <c r="AK27" i="13"/>
  <c r="W27" i="13"/>
  <c r="AE27" i="13"/>
  <c r="AC27" i="13"/>
  <c r="AF91" i="13"/>
  <c r="X91" i="13"/>
  <c r="AH91" i="13"/>
  <c r="Z91" i="13"/>
  <c r="AB91" i="13"/>
  <c r="AJ91" i="13"/>
  <c r="AK91" i="13"/>
  <c r="AL91" i="13"/>
  <c r="V91" i="13"/>
  <c r="AD91" i="13"/>
  <c r="AA91" i="13"/>
  <c r="AC91" i="13"/>
  <c r="W91" i="13"/>
  <c r="Y91" i="13"/>
  <c r="AI91" i="13"/>
  <c r="AE91" i="13"/>
  <c r="AG91" i="13"/>
  <c r="AJ60" i="13"/>
  <c r="AE60" i="13"/>
  <c r="Z60" i="13"/>
  <c r="AK60" i="13"/>
  <c r="AL60" i="13"/>
  <c r="AF60" i="13"/>
  <c r="AA60" i="13"/>
  <c r="V60" i="13"/>
  <c r="AH60" i="13"/>
  <c r="W60" i="13"/>
  <c r="AB60" i="13"/>
  <c r="AD60" i="13"/>
  <c r="X60" i="13"/>
  <c r="AI60" i="13"/>
  <c r="AG60" i="13"/>
  <c r="AC60" i="13"/>
  <c r="Y60" i="13"/>
  <c r="AG37" i="13"/>
  <c r="W37" i="13"/>
  <c r="AL37" i="13"/>
  <c r="AD37" i="13"/>
  <c r="AH37" i="13"/>
  <c r="AC37" i="13"/>
  <c r="Y37" i="13"/>
  <c r="X37" i="13"/>
  <c r="V37" i="13"/>
  <c r="Z37" i="13"/>
  <c r="AE37" i="13"/>
  <c r="AA37" i="13"/>
  <c r="AJ37" i="13"/>
  <c r="AI37" i="13"/>
  <c r="AB37" i="13"/>
  <c r="AF37" i="13"/>
  <c r="AK37" i="13"/>
  <c r="AJ105" i="13"/>
  <c r="W105" i="13"/>
  <c r="X105" i="13"/>
  <c r="AI105" i="13"/>
  <c r="AL105" i="13"/>
  <c r="AC105" i="13"/>
  <c r="Z105" i="13"/>
  <c r="AB105" i="13"/>
  <c r="AH105" i="13"/>
  <c r="AA105" i="13"/>
  <c r="Y105" i="13"/>
  <c r="AF105" i="13"/>
  <c r="AE105" i="13"/>
  <c r="AK105" i="13"/>
  <c r="AD105" i="13"/>
  <c r="AG105" i="13"/>
  <c r="V105" i="13"/>
  <c r="AH57" i="13"/>
  <c r="AK57" i="13"/>
  <c r="AF57" i="13"/>
  <c r="V57" i="13"/>
  <c r="X57" i="13"/>
  <c r="Z57" i="13"/>
  <c r="AD57" i="13"/>
  <c r="AJ57" i="13"/>
  <c r="AE57" i="13"/>
  <c r="Y57" i="13"/>
  <c r="AB57" i="13"/>
  <c r="AI57" i="13"/>
  <c r="AG57" i="13"/>
  <c r="AL57" i="13"/>
  <c r="AA57" i="13"/>
  <c r="AC57" i="13"/>
  <c r="W57" i="13"/>
  <c r="AF85" i="13"/>
  <c r="X85" i="13"/>
  <c r="AL85" i="13"/>
  <c r="V85" i="13"/>
  <c r="W85" i="13"/>
  <c r="AC85" i="13"/>
  <c r="AA85" i="13"/>
  <c r="AD85" i="13"/>
  <c r="Y85" i="13"/>
  <c r="AH85" i="13"/>
  <c r="AJ85" i="13"/>
  <c r="AI85" i="13"/>
  <c r="AB85" i="13"/>
  <c r="AG85" i="13"/>
  <c r="Z85" i="13"/>
  <c r="AK85" i="13"/>
  <c r="AE85" i="13"/>
  <c r="AK39" i="14"/>
  <c r="AJ39" i="14"/>
  <c r="AL39" i="14"/>
  <c r="AI39" i="14"/>
  <c r="AC39" i="14"/>
  <c r="AE39" i="14"/>
  <c r="AB39" i="14"/>
  <c r="AA39" i="14"/>
  <c r="Y39" i="14"/>
  <c r="AG39" i="14"/>
  <c r="W39" i="14"/>
  <c r="Z39" i="14"/>
  <c r="AF39" i="14"/>
  <c r="AD39" i="14"/>
  <c r="X39" i="14"/>
  <c r="AH39" i="14"/>
  <c r="V39" i="14"/>
  <c r="Y103" i="14"/>
  <c r="AI103" i="14"/>
  <c r="AG103" i="14"/>
  <c r="AD103" i="14"/>
  <c r="AF103" i="14"/>
  <c r="AK103" i="14"/>
  <c r="AE103" i="14"/>
  <c r="Z103" i="14"/>
  <c r="X103" i="14"/>
  <c r="AL103" i="14"/>
  <c r="AJ103" i="14"/>
  <c r="W103" i="14"/>
  <c r="AA103" i="14"/>
  <c r="AB103" i="14"/>
  <c r="AC103" i="14"/>
  <c r="AH103" i="14"/>
  <c r="V103" i="14"/>
  <c r="AK56" i="14"/>
  <c r="AC56" i="14"/>
  <c r="AJ56" i="14"/>
  <c r="AL56" i="14"/>
  <c r="V56" i="14"/>
  <c r="AA56" i="14"/>
  <c r="AB56" i="14"/>
  <c r="AD56" i="14"/>
  <c r="W56" i="14"/>
  <c r="Y56" i="14"/>
  <c r="AF56" i="14"/>
  <c r="AE56" i="14"/>
  <c r="AH56" i="14"/>
  <c r="AG56" i="14"/>
  <c r="Z56" i="14"/>
  <c r="AI56" i="14"/>
  <c r="X56" i="14"/>
  <c r="AH13" i="14"/>
  <c r="AB13" i="14"/>
  <c r="W13" i="14"/>
  <c r="AL13" i="14"/>
  <c r="AE13" i="14"/>
  <c r="X13" i="14"/>
  <c r="AD13" i="14"/>
  <c r="AK13" i="14"/>
  <c r="AF13" i="14"/>
  <c r="V13" i="14"/>
  <c r="AJ13" i="14"/>
  <c r="Z13" i="14"/>
  <c r="AA13" i="14"/>
  <c r="AI13" i="14"/>
  <c r="Y13" i="14"/>
  <c r="AG13" i="14"/>
  <c r="AC13" i="14"/>
  <c r="AI77" i="14"/>
  <c r="AD77" i="14"/>
  <c r="X77" i="14"/>
  <c r="AJ77" i="14"/>
  <c r="AB77" i="14"/>
  <c r="V77" i="14"/>
  <c r="AH77" i="14"/>
  <c r="Z77" i="14"/>
  <c r="AL77" i="14"/>
  <c r="W77" i="14"/>
  <c r="AE77" i="14"/>
  <c r="AA77" i="14"/>
  <c r="AF77" i="14"/>
  <c r="AK77" i="14"/>
  <c r="AC77" i="14"/>
  <c r="AG77" i="14"/>
  <c r="Y77" i="14"/>
  <c r="AE22" i="14"/>
  <c r="AJ22" i="14"/>
  <c r="W22" i="14"/>
  <c r="AG22" i="14"/>
  <c r="Y22" i="14"/>
  <c r="AC22" i="14"/>
  <c r="Z22" i="14"/>
  <c r="AK22" i="14"/>
  <c r="AI22" i="14"/>
  <c r="AH22" i="14"/>
  <c r="AA22" i="14"/>
  <c r="X22" i="14"/>
  <c r="V22" i="14"/>
  <c r="AB22" i="14"/>
  <c r="AL22" i="14"/>
  <c r="AD22" i="14"/>
  <c r="AF22" i="14"/>
  <c r="AH6" i="14"/>
  <c r="AJ6" i="14"/>
  <c r="V6" i="14"/>
  <c r="Y6" i="14"/>
  <c r="AC6" i="14"/>
  <c r="AG6" i="14"/>
  <c r="AD6" i="14"/>
  <c r="W6" i="14"/>
  <c r="AE6" i="14"/>
  <c r="AF6" i="14"/>
  <c r="Z6" i="14"/>
  <c r="AL6" i="14"/>
  <c r="AI6" i="14"/>
  <c r="AA6" i="14"/>
  <c r="X6" i="14"/>
  <c r="AB6" i="14"/>
  <c r="AK6" i="14"/>
  <c r="AH63" i="13"/>
  <c r="Z63" i="13"/>
  <c r="AJ63" i="13"/>
  <c r="AB63" i="13"/>
  <c r="AK63" i="13"/>
  <c r="AL63" i="13"/>
  <c r="V63" i="13"/>
  <c r="AD63" i="13"/>
  <c r="AF63" i="13"/>
  <c r="X63" i="13"/>
  <c r="AA63" i="13"/>
  <c r="AI63" i="13"/>
  <c r="Y63" i="13"/>
  <c r="AE63" i="13"/>
  <c r="AG63" i="13"/>
  <c r="AC63" i="13"/>
  <c r="W63" i="13"/>
  <c r="AK22" i="13"/>
  <c r="AE22" i="13"/>
  <c r="AD22" i="13"/>
  <c r="W22" i="13"/>
  <c r="AI22" i="13"/>
  <c r="AL22" i="13"/>
  <c r="Y22" i="13"/>
  <c r="AH22" i="13"/>
  <c r="V22" i="13"/>
  <c r="AJ22" i="13"/>
  <c r="AG22" i="13"/>
  <c r="Z22" i="13"/>
  <c r="AB22" i="13"/>
  <c r="X22" i="13"/>
  <c r="AC22" i="13"/>
  <c r="AF22" i="13"/>
  <c r="AA22" i="13"/>
  <c r="AJ108" i="13"/>
  <c r="AI108" i="13"/>
  <c r="AL108" i="13"/>
  <c r="Z108" i="13"/>
  <c r="AB108" i="13"/>
  <c r="AA108" i="13"/>
  <c r="V108" i="13"/>
  <c r="Y108" i="13"/>
  <c r="X108" i="13"/>
  <c r="AH108" i="13"/>
  <c r="AE108" i="13"/>
  <c r="AC108" i="13"/>
  <c r="AG108" i="13"/>
  <c r="AF108" i="13"/>
  <c r="AD108" i="13"/>
  <c r="W108" i="13"/>
  <c r="AK108" i="13"/>
  <c r="AH52" i="13"/>
  <c r="AB52" i="13"/>
  <c r="W52" i="13"/>
  <c r="AJ52" i="13"/>
  <c r="AD52" i="13"/>
  <c r="V52" i="13"/>
  <c r="AF52" i="13"/>
  <c r="Z52" i="13"/>
  <c r="AI52" i="13"/>
  <c r="AK52" i="13"/>
  <c r="AA52" i="13"/>
  <c r="AL52" i="13"/>
  <c r="X52" i="13"/>
  <c r="AE52" i="13"/>
  <c r="Y52" i="13"/>
  <c r="AG52" i="13"/>
  <c r="AC52" i="13"/>
  <c r="AB82" i="13"/>
  <c r="AA82" i="13"/>
  <c r="AJ82" i="13"/>
  <c r="AI82" i="13"/>
  <c r="W82" i="13"/>
  <c r="Z82" i="13"/>
  <c r="X82" i="13"/>
  <c r="V82" i="13"/>
  <c r="AG82" i="13"/>
  <c r="AH82" i="13"/>
  <c r="Y82" i="13"/>
  <c r="AE82" i="13"/>
  <c r="AF82" i="13"/>
  <c r="AL82" i="13"/>
  <c r="AC82" i="13"/>
  <c r="AD82" i="13"/>
  <c r="AK82" i="13"/>
  <c r="AJ94" i="13"/>
  <c r="AI94" i="13"/>
  <c r="AB94" i="13"/>
  <c r="AH94" i="13"/>
  <c r="AD94" i="13"/>
  <c r="V94" i="13"/>
  <c r="AF94" i="13"/>
  <c r="AC94" i="13"/>
  <c r="AA94" i="13"/>
  <c r="X94" i="13"/>
  <c r="W94" i="13"/>
  <c r="AK94" i="13"/>
  <c r="AE94" i="13"/>
  <c r="Z94" i="13"/>
  <c r="AL94" i="13"/>
  <c r="AG94" i="13"/>
  <c r="Y94" i="13"/>
  <c r="AL11" i="14"/>
  <c r="AF11" i="14"/>
  <c r="AA11" i="14"/>
  <c r="V11" i="14"/>
  <c r="AI11" i="14"/>
  <c r="AB11" i="14"/>
  <c r="AK11" i="14"/>
  <c r="AJ11" i="14"/>
  <c r="Z11" i="14"/>
  <c r="AD11" i="14"/>
  <c r="X11" i="14"/>
  <c r="AE11" i="14"/>
  <c r="AH11" i="14"/>
  <c r="W11" i="14"/>
  <c r="AC11" i="14"/>
  <c r="Y11" i="14"/>
  <c r="AG11" i="14"/>
  <c r="AL75" i="14"/>
  <c r="AF75" i="14"/>
  <c r="AA75" i="14"/>
  <c r="V75" i="14"/>
  <c r="AE75" i="14"/>
  <c r="X75" i="14"/>
  <c r="AI75" i="14"/>
  <c r="Z75" i="14"/>
  <c r="AD75" i="14"/>
  <c r="AK75" i="14"/>
  <c r="AB75" i="14"/>
  <c r="AH75" i="14"/>
  <c r="W75" i="14"/>
  <c r="AJ75" i="14"/>
  <c r="Y75" i="14"/>
  <c r="AG75" i="14"/>
  <c r="AC75" i="14"/>
  <c r="AK28" i="14"/>
  <c r="AL28" i="14"/>
  <c r="V28" i="14"/>
  <c r="AI28" i="14"/>
  <c r="AB28" i="14"/>
  <c r="AF28" i="14"/>
  <c r="AA28" i="14"/>
  <c r="AD28" i="14"/>
  <c r="AE28" i="14"/>
  <c r="X28" i="14"/>
  <c r="AG28" i="14"/>
  <c r="AJ28" i="14"/>
  <c r="W28" i="14"/>
  <c r="AH28" i="14"/>
  <c r="AC28" i="14"/>
  <c r="Z28" i="14"/>
  <c r="Y28" i="14"/>
  <c r="AL92" i="14"/>
  <c r="AK92" i="14"/>
  <c r="AH92" i="14"/>
  <c r="Z92" i="14"/>
  <c r="AD92" i="14"/>
  <c r="V92" i="14"/>
  <c r="AA92" i="14"/>
  <c r="AB92" i="14"/>
  <c r="AG92" i="14"/>
  <c r="AE92" i="14"/>
  <c r="X92" i="14"/>
  <c r="Y92" i="14"/>
  <c r="AJ92" i="14"/>
  <c r="AC92" i="14"/>
  <c r="W92" i="14"/>
  <c r="AI92" i="14"/>
  <c r="AF92" i="14"/>
  <c r="AI49" i="14"/>
  <c r="AC49" i="14"/>
  <c r="V49" i="14"/>
  <c r="AL49" i="14"/>
  <c r="AA49" i="14"/>
  <c r="AH49" i="14"/>
  <c r="W49" i="14"/>
  <c r="AD49" i="14"/>
  <c r="Y49" i="14"/>
  <c r="AG49" i="14"/>
  <c r="AJ49" i="14"/>
  <c r="Z49" i="14"/>
  <c r="AB49" i="14"/>
  <c r="AK49" i="14"/>
  <c r="AE49" i="14"/>
  <c r="AF49" i="14"/>
  <c r="X49" i="14"/>
  <c r="AH14" i="14"/>
  <c r="AJ14" i="14"/>
  <c r="V14" i="14"/>
  <c r="Y14" i="14"/>
  <c r="AC14" i="14"/>
  <c r="AG14" i="14"/>
  <c r="AD14" i="14"/>
  <c r="W14" i="14"/>
  <c r="AE14" i="14"/>
  <c r="AF14" i="14"/>
  <c r="AL14" i="14"/>
  <c r="AI14" i="14"/>
  <c r="Z14" i="14"/>
  <c r="X14" i="14"/>
  <c r="AB14" i="14"/>
  <c r="AK14" i="14"/>
  <c r="AA14" i="14"/>
  <c r="AE26" i="14"/>
  <c r="AK26" i="14"/>
  <c r="AA26" i="14"/>
  <c r="AD26" i="14"/>
  <c r="AC26" i="14"/>
  <c r="W26" i="14"/>
  <c r="AL26" i="14"/>
  <c r="V26" i="14"/>
  <c r="AG26" i="14"/>
  <c r="Y26" i="14"/>
  <c r="X26" i="14"/>
  <c r="Z26" i="14"/>
  <c r="AF26" i="14"/>
  <c r="AI26" i="14"/>
  <c r="AB26" i="14"/>
  <c r="AH26" i="14"/>
  <c r="AJ26" i="14"/>
  <c r="AH30" i="1"/>
  <c r="AJ67" i="13"/>
  <c r="AB67" i="13"/>
  <c r="AK67" i="13"/>
  <c r="AL67" i="13"/>
  <c r="AD67" i="13"/>
  <c r="V67" i="13"/>
  <c r="AF67" i="13"/>
  <c r="X67" i="13"/>
  <c r="Z67" i="13"/>
  <c r="AH67" i="13"/>
  <c r="AI67" i="13"/>
  <c r="AC67" i="13"/>
  <c r="W67" i="13"/>
  <c r="AA67" i="13"/>
  <c r="AG67" i="13"/>
  <c r="AE67" i="13"/>
  <c r="Y67" i="13"/>
  <c r="AH28" i="13"/>
  <c r="AB28" i="13"/>
  <c r="W28" i="13"/>
  <c r="AI28" i="13"/>
  <c r="AA28" i="13"/>
  <c r="AK28" i="13"/>
  <c r="AL28" i="13"/>
  <c r="AE28" i="13"/>
  <c r="X28" i="13"/>
  <c r="AF28" i="13"/>
  <c r="Z28" i="13"/>
  <c r="AJ28" i="13"/>
  <c r="V28" i="13"/>
  <c r="AD28" i="13"/>
  <c r="AG28" i="13"/>
  <c r="Y28" i="13"/>
  <c r="AC28" i="13"/>
  <c r="AF5" i="13"/>
  <c r="X5" i="13"/>
  <c r="AH5" i="13"/>
  <c r="V5" i="13"/>
  <c r="AI5" i="13"/>
  <c r="AL5" i="13"/>
  <c r="AB5" i="13"/>
  <c r="AJ5" i="13"/>
  <c r="Z5" i="13"/>
  <c r="AD5" i="13"/>
  <c r="Y5" i="13"/>
  <c r="AG5" i="13"/>
  <c r="AA5" i="13"/>
  <c r="AE5" i="13"/>
  <c r="AC5" i="13"/>
  <c r="W5" i="13"/>
  <c r="AK5" i="13"/>
  <c r="AL62" i="13"/>
  <c r="Z62" i="13"/>
  <c r="X62" i="13"/>
  <c r="V62" i="13"/>
  <c r="AE62" i="13"/>
  <c r="AH62" i="13"/>
  <c r="AB62" i="13"/>
  <c r="AI62" i="13"/>
  <c r="AF62" i="13"/>
  <c r="Y62" i="13"/>
  <c r="AJ62" i="13"/>
  <c r="AC62" i="13"/>
  <c r="AG62" i="13"/>
  <c r="AD62" i="13"/>
  <c r="AK62" i="13"/>
  <c r="W62" i="13"/>
  <c r="AA62" i="13"/>
  <c r="AH89" i="13"/>
  <c r="AJ89" i="13"/>
  <c r="AL89" i="13"/>
  <c r="Z89" i="13"/>
  <c r="X89" i="13"/>
  <c r="V89" i="13"/>
  <c r="AA89" i="13"/>
  <c r="AB89" i="13"/>
  <c r="AE89" i="13"/>
  <c r="Y89" i="13"/>
  <c r="AF89" i="13"/>
  <c r="AI89" i="13"/>
  <c r="AC89" i="13"/>
  <c r="AD89" i="13"/>
  <c r="AK89" i="13"/>
  <c r="W89" i="13"/>
  <c r="AG89" i="13"/>
  <c r="AA109" i="13"/>
  <c r="AJ109" i="13"/>
  <c r="X109" i="13"/>
  <c r="AB109" i="13"/>
  <c r="AE109" i="13"/>
  <c r="AI109" i="13"/>
  <c r="AL109" i="13"/>
  <c r="AC109" i="13"/>
  <c r="Z109" i="13"/>
  <c r="AF109" i="13"/>
  <c r="AG109" i="13"/>
  <c r="V109" i="13"/>
  <c r="AD109" i="13"/>
  <c r="W109" i="13"/>
  <c r="AK109" i="13"/>
  <c r="Y109" i="13"/>
  <c r="AH109" i="13"/>
  <c r="AE31" i="14"/>
  <c r="AK31" i="14"/>
  <c r="AF31" i="14"/>
  <c r="AG31" i="14"/>
  <c r="AD31" i="14"/>
  <c r="W31" i="14"/>
  <c r="X31" i="14"/>
  <c r="V31" i="14"/>
  <c r="AH31" i="14"/>
  <c r="AA31" i="14"/>
  <c r="AB31" i="14"/>
  <c r="Y31" i="14"/>
  <c r="Z31" i="14"/>
  <c r="AL31" i="14"/>
  <c r="AC31" i="14"/>
  <c r="AI31" i="14"/>
  <c r="AJ31" i="14"/>
  <c r="AH95" i="14"/>
  <c r="AB95" i="14"/>
  <c r="W95" i="14"/>
  <c r="AK95" i="14"/>
  <c r="AE95" i="14"/>
  <c r="Z95" i="14"/>
  <c r="AJ95" i="14"/>
  <c r="AF95" i="14"/>
  <c r="V95" i="14"/>
  <c r="X95" i="14"/>
  <c r="AD95" i="14"/>
  <c r="AI95" i="14"/>
  <c r="AA95" i="14"/>
  <c r="AG95" i="14"/>
  <c r="AC95" i="14"/>
  <c r="Y95" i="14"/>
  <c r="AL95" i="14"/>
  <c r="AI48" i="14"/>
  <c r="AE48" i="14"/>
  <c r="Y48" i="14"/>
  <c r="AJ48" i="14"/>
  <c r="AH48" i="14"/>
  <c r="AA48" i="14"/>
  <c r="Z48" i="14"/>
  <c r="AK48" i="14"/>
  <c r="AB48" i="14"/>
  <c r="AD48" i="14"/>
  <c r="W48" i="14"/>
  <c r="AC48" i="14"/>
  <c r="AF48" i="14"/>
  <c r="X48" i="14"/>
  <c r="AL48" i="14"/>
  <c r="V48" i="14"/>
  <c r="AG48" i="14"/>
  <c r="AH5" i="14"/>
  <c r="AB5" i="14"/>
  <c r="W5" i="14"/>
  <c r="AF5" i="14"/>
  <c r="Z5" i="14"/>
  <c r="AI5" i="14"/>
  <c r="AA5" i="14"/>
  <c r="AK5" i="14"/>
  <c r="AE5" i="14"/>
  <c r="AJ5" i="14"/>
  <c r="V5" i="14"/>
  <c r="X5" i="14"/>
  <c r="AL5" i="14"/>
  <c r="AD5" i="14"/>
  <c r="Y5" i="14"/>
  <c r="AG5" i="14"/>
  <c r="AC5" i="14"/>
  <c r="AI69" i="14"/>
  <c r="AD69" i="14"/>
  <c r="X69" i="14"/>
  <c r="AJ69" i="14"/>
  <c r="AB69" i="14"/>
  <c r="V69" i="14"/>
  <c r="AE69" i="14"/>
  <c r="AK69" i="14"/>
  <c r="AH69" i="14"/>
  <c r="Z69" i="14"/>
  <c r="AF69" i="14"/>
  <c r="AL69" i="14"/>
  <c r="AA69" i="14"/>
  <c r="W69" i="14"/>
  <c r="AC69" i="14"/>
  <c r="Y69" i="14"/>
  <c r="AG69" i="14"/>
  <c r="AL94" i="14"/>
  <c r="AF94" i="14"/>
  <c r="X94" i="14"/>
  <c r="AJ94" i="14"/>
  <c r="AK94" i="14"/>
  <c r="AB94" i="14"/>
  <c r="AH94" i="14"/>
  <c r="AD94" i="14"/>
  <c r="AE94" i="14"/>
  <c r="W94" i="14"/>
  <c r="AG94" i="14"/>
  <c r="AI94" i="14"/>
  <c r="Y94" i="14"/>
  <c r="Z94" i="14"/>
  <c r="V94" i="14"/>
  <c r="AC94" i="14"/>
  <c r="AA94" i="14"/>
  <c r="AE34" i="14"/>
  <c r="AJ34" i="14"/>
  <c r="Y34" i="14"/>
  <c r="AB34" i="14"/>
  <c r="AC34" i="14"/>
  <c r="AD34" i="14"/>
  <c r="AF34" i="14"/>
  <c r="AL34" i="14"/>
  <c r="V34" i="14"/>
  <c r="Z34" i="14"/>
  <c r="AI34" i="14"/>
  <c r="AG34" i="14"/>
  <c r="AK34" i="14"/>
  <c r="X34" i="14"/>
  <c r="AH34" i="14"/>
  <c r="AA34" i="14"/>
  <c r="W34" i="14"/>
  <c r="AJ7" i="13"/>
  <c r="AB7" i="13"/>
  <c r="AI7" i="13"/>
  <c r="AL7" i="13"/>
  <c r="Z7" i="13"/>
  <c r="AF7" i="13"/>
  <c r="V7" i="13"/>
  <c r="AD7" i="13"/>
  <c r="AH7" i="13"/>
  <c r="X7" i="13"/>
  <c r="Y7" i="13"/>
  <c r="AA7" i="13"/>
  <c r="AG7" i="13"/>
  <c r="AK7" i="13"/>
  <c r="AC7" i="13"/>
  <c r="AE7" i="13"/>
  <c r="W7" i="13"/>
  <c r="AL71" i="13"/>
  <c r="AD71" i="13"/>
  <c r="V71" i="13"/>
  <c r="AF71" i="13"/>
  <c r="X71" i="13"/>
  <c r="Z71" i="13"/>
  <c r="AH71" i="13"/>
  <c r="AJ71" i="13"/>
  <c r="AK71" i="13"/>
  <c r="AB71" i="13"/>
  <c r="AA71" i="13"/>
  <c r="AE71" i="13"/>
  <c r="AG71" i="13"/>
  <c r="AI71" i="13"/>
  <c r="W71" i="13"/>
  <c r="AC71" i="13"/>
  <c r="Y71" i="13"/>
  <c r="AL33" i="13"/>
  <c r="Y33" i="13"/>
  <c r="AI33" i="13"/>
  <c r="AD33" i="13"/>
  <c r="AA33" i="13"/>
  <c r="AF33" i="13"/>
  <c r="AE33" i="13"/>
  <c r="AG33" i="13"/>
  <c r="X33" i="13"/>
  <c r="AC33" i="13"/>
  <c r="AJ33" i="13"/>
  <c r="W33" i="13"/>
  <c r="AB33" i="13"/>
  <c r="AK33" i="13"/>
  <c r="V33" i="13"/>
  <c r="Z33" i="13"/>
  <c r="AH33" i="13"/>
  <c r="V10" i="13"/>
  <c r="AI10" i="13"/>
  <c r="AA10" i="13"/>
  <c r="AH10" i="13"/>
  <c r="AJ10" i="13"/>
  <c r="Z10" i="13"/>
  <c r="Y10" i="13"/>
  <c r="AE10" i="13"/>
  <c r="AG10" i="13"/>
  <c r="AB10" i="13"/>
  <c r="W10" i="13"/>
  <c r="X10" i="13"/>
  <c r="AD10" i="13"/>
  <c r="AF10" i="13"/>
  <c r="AC10" i="13"/>
  <c r="AL10" i="13"/>
  <c r="AK10" i="13"/>
  <c r="AH69" i="13"/>
  <c r="AJ69" i="13"/>
  <c r="X69" i="13"/>
  <c r="AB69" i="13"/>
  <c r="AF69" i="13"/>
  <c r="Z69" i="13"/>
  <c r="AD69" i="13"/>
  <c r="AK69" i="13"/>
  <c r="W69" i="13"/>
  <c r="AG69" i="13"/>
  <c r="V69" i="13"/>
  <c r="AI69" i="13"/>
  <c r="Y69" i="13"/>
  <c r="AC69" i="13"/>
  <c r="AL69" i="13"/>
  <c r="AE69" i="13"/>
  <c r="AA69" i="13"/>
  <c r="AJ96" i="13"/>
  <c r="AI96" i="13"/>
  <c r="AG96" i="13"/>
  <c r="W96" i="13"/>
  <c r="AB96" i="13"/>
  <c r="Y96" i="13"/>
  <c r="V96" i="13"/>
  <c r="AE96" i="13"/>
  <c r="X96" i="13"/>
  <c r="AH96" i="13"/>
  <c r="AK96" i="13"/>
  <c r="AC96" i="13"/>
  <c r="AD96" i="13"/>
  <c r="AF96" i="13"/>
  <c r="AA96" i="13"/>
  <c r="AL96" i="13"/>
  <c r="Z96" i="13"/>
  <c r="V45" i="13"/>
  <c r="AD45" i="13"/>
  <c r="AA45" i="13"/>
  <c r="AL45" i="13"/>
  <c r="Y45" i="13"/>
  <c r="AI45" i="13"/>
  <c r="AJ45" i="13"/>
  <c r="Z45" i="13"/>
  <c r="AC45" i="13"/>
  <c r="X45" i="13"/>
  <c r="AH45" i="13"/>
  <c r="W45" i="13"/>
  <c r="AE45" i="13"/>
  <c r="AG45" i="13"/>
  <c r="AB45" i="13"/>
  <c r="AF45" i="13"/>
  <c r="AK45" i="13"/>
  <c r="Z19" i="14"/>
  <c r="AE19" i="14"/>
  <c r="Y19" i="14"/>
  <c r="AH19" i="14"/>
  <c r="AJ19" i="14"/>
  <c r="AL19" i="14"/>
  <c r="AC19" i="14"/>
  <c r="AB19" i="14"/>
  <c r="AA19" i="14"/>
  <c r="AD19" i="14"/>
  <c r="AG19" i="14"/>
  <c r="W19" i="14"/>
  <c r="AF19" i="14"/>
  <c r="AI19" i="14"/>
  <c r="X19" i="14"/>
  <c r="AK19" i="14"/>
  <c r="V19" i="14"/>
  <c r="AH83" i="14"/>
  <c r="AB83" i="14"/>
  <c r="W83" i="14"/>
  <c r="AI83" i="14"/>
  <c r="AA83" i="14"/>
  <c r="AK83" i="14"/>
  <c r="AJ83" i="14"/>
  <c r="Z83" i="14"/>
  <c r="AF83" i="14"/>
  <c r="V83" i="14"/>
  <c r="AD83" i="14"/>
  <c r="AL83" i="14"/>
  <c r="X83" i="14"/>
  <c r="AE83" i="14"/>
  <c r="Y83" i="14"/>
  <c r="AC83" i="14"/>
  <c r="AG83" i="14"/>
  <c r="AF36" i="14"/>
  <c r="AK36" i="14"/>
  <c r="AL36" i="14"/>
  <c r="V36" i="14"/>
  <c r="AJ36" i="14"/>
  <c r="AC36" i="14"/>
  <c r="AD36" i="14"/>
  <c r="AB36" i="14"/>
  <c r="Y36" i="14"/>
  <c r="AH36" i="14"/>
  <c r="AE36" i="14"/>
  <c r="AG36" i="14"/>
  <c r="X36" i="14"/>
  <c r="AA36" i="14"/>
  <c r="W36" i="14"/>
  <c r="AI36" i="14"/>
  <c r="Z36" i="14"/>
  <c r="AA100" i="14"/>
  <c r="AK100" i="14"/>
  <c r="AD100" i="14"/>
  <c r="AE100" i="14"/>
  <c r="AL100" i="14"/>
  <c r="V100" i="14"/>
  <c r="AI100" i="14"/>
  <c r="AB100" i="14"/>
  <c r="Z100" i="14"/>
  <c r="X100" i="14"/>
  <c r="Y100" i="14"/>
  <c r="W100" i="14"/>
  <c r="AH100" i="14"/>
  <c r="AC100" i="14"/>
  <c r="AJ100" i="14"/>
  <c r="AF100" i="14"/>
  <c r="AG100" i="14"/>
  <c r="AA57" i="14"/>
  <c r="AG57" i="14"/>
  <c r="AI57" i="14"/>
  <c r="AE57" i="14"/>
  <c r="Z57" i="14"/>
  <c r="AB57" i="14"/>
  <c r="AH57" i="14"/>
  <c r="AJ57" i="14"/>
  <c r="AC57" i="14"/>
  <c r="AL57" i="14"/>
  <c r="X57" i="14"/>
  <c r="Y57" i="14"/>
  <c r="V57" i="14"/>
  <c r="W57" i="14"/>
  <c r="AF57" i="14"/>
  <c r="AK57" i="14"/>
  <c r="AD57" i="14"/>
  <c r="AJ46" i="14"/>
  <c r="AE46" i="14"/>
  <c r="AI46" i="14"/>
  <c r="X46" i="14"/>
  <c r="AB46" i="14"/>
  <c r="AG46" i="14"/>
  <c r="Z46" i="14"/>
  <c r="AK46" i="14"/>
  <c r="AC46" i="14"/>
  <c r="AH46" i="14"/>
  <c r="AA46" i="14"/>
  <c r="AL46" i="14"/>
  <c r="W46" i="14"/>
  <c r="V46" i="14"/>
  <c r="AF46" i="14"/>
  <c r="Y46" i="14"/>
  <c r="AD46" i="14"/>
  <c r="AL82" i="14"/>
  <c r="Z82" i="14"/>
  <c r="AK82" i="14"/>
  <c r="AH82" i="14"/>
  <c r="W82" i="14"/>
  <c r="AB82" i="14"/>
  <c r="AC82" i="14"/>
  <c r="AD82" i="14"/>
  <c r="V82" i="14"/>
  <c r="AE82" i="14"/>
  <c r="AF82" i="14"/>
  <c r="AG82" i="14"/>
  <c r="AJ82" i="14"/>
  <c r="AI82" i="14"/>
  <c r="AA82" i="14"/>
  <c r="X82" i="14"/>
  <c r="Y82" i="14"/>
  <c r="AC43" i="13"/>
  <c r="W43" i="13"/>
  <c r="AH43" i="13"/>
  <c r="X43" i="13"/>
  <c r="V43" i="13"/>
  <c r="AF43" i="13"/>
  <c r="AE43" i="13"/>
  <c r="AG43" i="13"/>
  <c r="AB43" i="13"/>
  <c r="AL43" i="13"/>
  <c r="AD43" i="13"/>
  <c r="AI43" i="13"/>
  <c r="Z43" i="13"/>
  <c r="AJ43" i="13"/>
  <c r="AA43" i="13"/>
  <c r="Y43" i="13"/>
  <c r="AK43" i="13"/>
  <c r="AI107" i="13"/>
  <c r="AA107" i="13"/>
  <c r="AB107" i="13"/>
  <c r="AE107" i="13"/>
  <c r="AL107" i="13"/>
  <c r="AF107" i="13"/>
  <c r="W107" i="13"/>
  <c r="AJ107" i="13"/>
  <c r="X107" i="13"/>
  <c r="AC107" i="13"/>
  <c r="Z107" i="13"/>
  <c r="Y107" i="13"/>
  <c r="AG107" i="13"/>
  <c r="V107" i="13"/>
  <c r="AH107" i="13"/>
  <c r="AD107" i="13"/>
  <c r="AK107" i="13"/>
  <c r="AK81" i="13"/>
  <c r="AL81" i="13"/>
  <c r="Z81" i="13"/>
  <c r="AF81" i="13"/>
  <c r="AB81" i="13"/>
  <c r="AH81" i="13"/>
  <c r="AD81" i="13"/>
  <c r="AE81" i="13"/>
  <c r="Y81" i="13"/>
  <c r="V81" i="13"/>
  <c r="W81" i="13"/>
  <c r="X81" i="13"/>
  <c r="AI81" i="13"/>
  <c r="AG81" i="13"/>
  <c r="AJ81" i="13"/>
  <c r="AA81" i="13"/>
  <c r="AC81" i="13"/>
  <c r="AB58" i="13"/>
  <c r="AA58" i="13"/>
  <c r="AK58" i="13"/>
  <c r="AH58" i="13"/>
  <c r="AE58" i="13"/>
  <c r="AD58" i="13"/>
  <c r="AF58" i="13"/>
  <c r="AL58" i="13"/>
  <c r="AG58" i="13"/>
  <c r="X58" i="13"/>
  <c r="Y58" i="13"/>
  <c r="AJ58" i="13"/>
  <c r="W58" i="13"/>
  <c r="AI58" i="13"/>
  <c r="AC58" i="13"/>
  <c r="Z58" i="13"/>
  <c r="V58" i="13"/>
  <c r="X40" i="13"/>
  <c r="AI40" i="13"/>
  <c r="AC40" i="13"/>
  <c r="Z40" i="13"/>
  <c r="AK40" i="13"/>
  <c r="AG40" i="13"/>
  <c r="AH40" i="13"/>
  <c r="AA40" i="13"/>
  <c r="W40" i="13"/>
  <c r="AE40" i="13"/>
  <c r="AD40" i="13"/>
  <c r="V40" i="13"/>
  <c r="Y40" i="13"/>
  <c r="AL40" i="13"/>
  <c r="AB40" i="13"/>
  <c r="AF40" i="13"/>
  <c r="AJ40" i="13"/>
  <c r="AJ4" i="13"/>
  <c r="AE4" i="13"/>
  <c r="Z4" i="13"/>
  <c r="AK4" i="13"/>
  <c r="AH4" i="13"/>
  <c r="AA4" i="13"/>
  <c r="AL4" i="13"/>
  <c r="AD4" i="13"/>
  <c r="W4" i="13"/>
  <c r="AI4" i="13"/>
  <c r="AB4" i="13"/>
  <c r="V4" i="13"/>
  <c r="AF4" i="13"/>
  <c r="X4" i="13"/>
  <c r="AG4" i="13"/>
  <c r="Y4" i="13"/>
  <c r="AC4" i="13"/>
  <c r="AI34" i="13"/>
  <c r="AG34" i="13"/>
  <c r="AE34" i="13"/>
  <c r="W34" i="13"/>
  <c r="AL34" i="13"/>
  <c r="V34" i="13"/>
  <c r="AJ34" i="13"/>
  <c r="Y34" i="13"/>
  <c r="AD34" i="13"/>
  <c r="AF34" i="13"/>
  <c r="AC34" i="13"/>
  <c r="Z34" i="13"/>
  <c r="AA34" i="13"/>
  <c r="AB34" i="13"/>
  <c r="X34" i="13"/>
  <c r="AH34" i="13"/>
  <c r="AK34" i="13"/>
  <c r="AI55" i="14"/>
  <c r="Y55" i="14"/>
  <c r="AA55" i="14"/>
  <c r="AE55" i="14"/>
  <c r="W55" i="14"/>
  <c r="AG55" i="14"/>
  <c r="AD55" i="14"/>
  <c r="AF55" i="14"/>
  <c r="AK55" i="14"/>
  <c r="AL55" i="14"/>
  <c r="V55" i="14"/>
  <c r="X55" i="14"/>
  <c r="AB55" i="14"/>
  <c r="Z55" i="14"/>
  <c r="AJ55" i="14"/>
  <c r="AH55" i="14"/>
  <c r="AC55" i="14"/>
  <c r="AH8" i="14"/>
  <c r="Y8" i="14"/>
  <c r="AG8" i="14"/>
  <c r="V8" i="14"/>
  <c r="AC8" i="14"/>
  <c r="AJ8" i="14"/>
  <c r="AL8" i="14"/>
  <c r="AB8" i="14"/>
  <c r="AI8" i="14"/>
  <c r="Z8" i="14"/>
  <c r="X8" i="14"/>
  <c r="AA8" i="14"/>
  <c r="AK8" i="14"/>
  <c r="AF8" i="14"/>
  <c r="AE8" i="14"/>
  <c r="AD8" i="14"/>
  <c r="W8" i="14"/>
  <c r="Y72" i="14"/>
  <c r="AH72" i="14"/>
  <c r="AG72" i="14"/>
  <c r="AF72" i="14"/>
  <c r="AE72" i="14"/>
  <c r="AK72" i="14"/>
  <c r="AL72" i="14"/>
  <c r="X72" i="14"/>
  <c r="W72" i="14"/>
  <c r="V72" i="14"/>
  <c r="AA72" i="14"/>
  <c r="AB72" i="14"/>
  <c r="AI72" i="14"/>
  <c r="AC72" i="14"/>
  <c r="AD72" i="14"/>
  <c r="Z72" i="14"/>
  <c r="AJ72" i="14"/>
  <c r="Y29" i="14"/>
  <c r="AI29" i="14"/>
  <c r="AH29" i="14"/>
  <c r="AD29" i="14"/>
  <c r="AA29" i="14"/>
  <c r="AC29" i="14"/>
  <c r="AF29" i="14"/>
  <c r="AE29" i="14"/>
  <c r="AL29" i="14"/>
  <c r="X29" i="14"/>
  <c r="AG29" i="14"/>
  <c r="AB29" i="14"/>
  <c r="AK29" i="14"/>
  <c r="V29" i="14"/>
  <c r="AJ29" i="14"/>
  <c r="Z29" i="14"/>
  <c r="W29" i="14"/>
  <c r="AL93" i="14"/>
  <c r="AF93" i="14"/>
  <c r="AA93" i="14"/>
  <c r="V93" i="14"/>
  <c r="AI93" i="14"/>
  <c r="AD93" i="14"/>
  <c r="X93" i="14"/>
  <c r="AJ93" i="14"/>
  <c r="Z93" i="14"/>
  <c r="AH93" i="14"/>
  <c r="AK93" i="14"/>
  <c r="AB93" i="14"/>
  <c r="AE93" i="14"/>
  <c r="W93" i="14"/>
  <c r="AC93" i="14"/>
  <c r="Y93" i="14"/>
  <c r="AG93" i="14"/>
  <c r="AI106" i="14"/>
  <c r="W106" i="14"/>
  <c r="AE106" i="14"/>
  <c r="AF106" i="14"/>
  <c r="AH106" i="14"/>
  <c r="AC106" i="14"/>
  <c r="Y106" i="14"/>
  <c r="AL106" i="14"/>
  <c r="AK106" i="14"/>
  <c r="AG106" i="14"/>
  <c r="AB106" i="14"/>
  <c r="Z106" i="14"/>
  <c r="AA106" i="14"/>
  <c r="V106" i="14"/>
  <c r="X106" i="14"/>
  <c r="AJ106" i="14"/>
  <c r="AD106" i="14"/>
  <c r="AL15" i="13"/>
  <c r="AD15" i="13"/>
  <c r="V15" i="13"/>
  <c r="AH15" i="13"/>
  <c r="X15" i="13"/>
  <c r="AB15" i="13"/>
  <c r="AF15" i="13"/>
  <c r="AI15" i="13"/>
  <c r="AJ15" i="13"/>
  <c r="Z15" i="13"/>
  <c r="Y15" i="13"/>
  <c r="AA15" i="13"/>
  <c r="AG15" i="13"/>
  <c r="AK15" i="13"/>
  <c r="AC15" i="13"/>
  <c r="AE15" i="13"/>
  <c r="W15" i="13"/>
  <c r="AH79" i="13"/>
  <c r="Z79" i="13"/>
  <c r="AJ79" i="13"/>
  <c r="AB79" i="13"/>
  <c r="AK79" i="13"/>
  <c r="AD79" i="13"/>
  <c r="AL79" i="13"/>
  <c r="V79" i="13"/>
  <c r="X79" i="13"/>
  <c r="AF79" i="13"/>
  <c r="AA79" i="13"/>
  <c r="W79" i="13"/>
  <c r="AC79" i="13"/>
  <c r="AE79" i="13"/>
  <c r="AG79" i="13"/>
  <c r="Y79" i="13"/>
  <c r="AI79" i="13"/>
  <c r="AD44" i="13"/>
  <c r="AB44" i="13"/>
  <c r="AJ44" i="13"/>
  <c r="AC44" i="13"/>
  <c r="AL44" i="13"/>
  <c r="V44" i="13"/>
  <c r="AK44" i="13"/>
  <c r="Y44" i="13"/>
  <c r="AG44" i="13"/>
  <c r="AI44" i="13"/>
  <c r="W44" i="13"/>
  <c r="X44" i="13"/>
  <c r="Z44" i="13"/>
  <c r="AE44" i="13"/>
  <c r="AA44" i="13"/>
  <c r="AH44" i="13"/>
  <c r="AF44" i="13"/>
  <c r="X21" i="13"/>
  <c r="AH21" i="13"/>
  <c r="Z21" i="13"/>
  <c r="AF21" i="13"/>
  <c r="AJ21" i="13"/>
  <c r="Y21" i="13"/>
  <c r="AD21" i="13"/>
  <c r="AI21" i="13"/>
  <c r="AG21" i="13"/>
  <c r="AA21" i="13"/>
  <c r="AE21" i="13"/>
  <c r="AL21" i="13"/>
  <c r="AC21" i="13"/>
  <c r="AB21" i="13"/>
  <c r="W21" i="13"/>
  <c r="V21" i="13"/>
  <c r="AK21" i="13"/>
  <c r="AI84" i="13"/>
  <c r="AD84" i="13"/>
  <c r="X84" i="13"/>
  <c r="AJ84" i="13"/>
  <c r="AE84" i="13"/>
  <c r="Z84" i="13"/>
  <c r="AK84" i="13"/>
  <c r="AF84" i="13"/>
  <c r="V84" i="13"/>
  <c r="AL84" i="13"/>
  <c r="AA84" i="13"/>
  <c r="AB84" i="13"/>
  <c r="W84" i="13"/>
  <c r="AH84" i="13"/>
  <c r="Y84" i="13"/>
  <c r="AG84" i="13"/>
  <c r="AC84" i="13"/>
  <c r="Z110" i="13"/>
  <c r="V110" i="13"/>
  <c r="AB110" i="13"/>
  <c r="AA110" i="13"/>
  <c r="AH110" i="13"/>
  <c r="AD110" i="13"/>
  <c r="X110" i="13"/>
  <c r="AC110" i="13"/>
  <c r="AG110" i="13"/>
  <c r="AK110" i="13"/>
  <c r="AI110" i="13"/>
  <c r="AL110" i="13"/>
  <c r="AF110" i="13"/>
  <c r="W110" i="13"/>
  <c r="Y110" i="13"/>
  <c r="AE110" i="13"/>
  <c r="AJ110" i="13"/>
  <c r="Z106" i="13"/>
  <c r="AG106" i="13"/>
  <c r="V106" i="13"/>
  <c r="AF106" i="13"/>
  <c r="AE106" i="13"/>
  <c r="AK106" i="13"/>
  <c r="AH106" i="13"/>
  <c r="AJ106" i="13"/>
  <c r="AA106" i="13"/>
  <c r="Y106" i="13"/>
  <c r="AB106" i="13"/>
  <c r="AD106" i="13"/>
  <c r="W106" i="13"/>
  <c r="AL106" i="13"/>
  <c r="AI106" i="13"/>
  <c r="AC106" i="13"/>
  <c r="X106" i="13"/>
  <c r="AD27" i="14"/>
  <c r="AH27" i="14"/>
  <c r="W27" i="14"/>
  <c r="Y27" i="14"/>
  <c r="AI27" i="14"/>
  <c r="AC27" i="14"/>
  <c r="AJ27" i="14"/>
  <c r="Z27" i="14"/>
  <c r="AA27" i="14"/>
  <c r="AB27" i="14"/>
  <c r="AK27" i="14"/>
  <c r="AL27" i="14"/>
  <c r="AF27" i="14"/>
  <c r="AG27" i="14"/>
  <c r="AE27" i="14"/>
  <c r="V27" i="14"/>
  <c r="X27" i="14"/>
  <c r="AH91" i="14"/>
  <c r="AB91" i="14"/>
  <c r="W91" i="14"/>
  <c r="AJ91" i="14"/>
  <c r="AL91" i="14"/>
  <c r="AD91" i="14"/>
  <c r="V91" i="14"/>
  <c r="AE91" i="14"/>
  <c r="AK91" i="14"/>
  <c r="AF91" i="14"/>
  <c r="Z91" i="14"/>
  <c r="X91" i="14"/>
  <c r="AA91" i="14"/>
  <c r="AI91" i="14"/>
  <c r="Y91" i="14"/>
  <c r="AG91" i="14"/>
  <c r="AC91" i="14"/>
  <c r="AF44" i="14"/>
  <c r="AK44" i="14"/>
  <c r="AD44" i="14"/>
  <c r="AB44" i="14"/>
  <c r="Y44" i="14"/>
  <c r="AL44" i="14"/>
  <c r="V44" i="14"/>
  <c r="AJ44" i="14"/>
  <c r="AC44" i="14"/>
  <c r="W44" i="14"/>
  <c r="Z44" i="14"/>
  <c r="AI44" i="14"/>
  <c r="AA44" i="14"/>
  <c r="AG44" i="14"/>
  <c r="X44" i="14"/>
  <c r="AE44" i="14"/>
  <c r="AH44" i="14"/>
  <c r="AI108" i="14"/>
  <c r="AE108" i="14"/>
  <c r="W108" i="14"/>
  <c r="AA108" i="14"/>
  <c r="AJ108" i="14"/>
  <c r="Y108" i="14"/>
  <c r="V108" i="14"/>
  <c r="AL108" i="14"/>
  <c r="AF108" i="14"/>
  <c r="AG108" i="14"/>
  <c r="X108" i="14"/>
  <c r="AD108" i="14"/>
  <c r="AH108" i="14"/>
  <c r="Z108" i="14"/>
  <c r="AB108" i="14"/>
  <c r="AC108" i="14"/>
  <c r="AK108" i="14"/>
  <c r="AI65" i="14"/>
  <c r="AD65" i="14"/>
  <c r="X65" i="14"/>
  <c r="AJ65" i="14"/>
  <c r="AB65" i="14"/>
  <c r="V65" i="14"/>
  <c r="AH65" i="14"/>
  <c r="Z65" i="14"/>
  <c r="AE65" i="14"/>
  <c r="AK65" i="14"/>
  <c r="AL65" i="14"/>
  <c r="W65" i="14"/>
  <c r="AF65" i="14"/>
  <c r="AA65" i="14"/>
  <c r="AC65" i="14"/>
  <c r="AG65" i="14"/>
  <c r="Y65" i="14"/>
  <c r="AG78" i="14"/>
  <c r="Y78" i="14"/>
  <c r="X78" i="14"/>
  <c r="W78" i="14"/>
  <c r="AD78" i="14"/>
  <c r="Z78" i="14"/>
  <c r="AF78" i="14"/>
  <c r="AE78" i="14"/>
  <c r="AK78" i="14"/>
  <c r="AJ78" i="14"/>
  <c r="AC78" i="14"/>
  <c r="AI78" i="14"/>
  <c r="AL78" i="14"/>
  <c r="AH78" i="14"/>
  <c r="AA78" i="14"/>
  <c r="AB78" i="14"/>
  <c r="V78" i="14"/>
  <c r="AI102" i="14"/>
  <c r="AK102" i="14"/>
  <c r="AE102" i="14"/>
  <c r="Y102" i="14"/>
  <c r="W102" i="14"/>
  <c r="AC102" i="14"/>
  <c r="AL102" i="14"/>
  <c r="V102" i="14"/>
  <c r="AF102" i="14"/>
  <c r="AA102" i="14"/>
  <c r="AB102" i="14"/>
  <c r="X102" i="14"/>
  <c r="AD102" i="14"/>
  <c r="AJ102" i="14"/>
  <c r="Z102" i="14"/>
  <c r="AH102" i="14"/>
  <c r="AG102" i="14"/>
  <c r="AK30" i="1"/>
  <c r="AJ19" i="13"/>
  <c r="AB19" i="13"/>
  <c r="AI19" i="13"/>
  <c r="AF19" i="13"/>
  <c r="V19" i="13"/>
  <c r="AL19" i="13"/>
  <c r="Z19" i="13"/>
  <c r="AD19" i="13"/>
  <c r="AH19" i="13"/>
  <c r="X19" i="13"/>
  <c r="Y19" i="13"/>
  <c r="AA19" i="13"/>
  <c r="AG19" i="13"/>
  <c r="AK19" i="13"/>
  <c r="W19" i="13"/>
  <c r="AE19" i="13"/>
  <c r="AC19" i="13"/>
  <c r="AL83" i="13"/>
  <c r="AD83" i="13"/>
  <c r="V83" i="13"/>
  <c r="AF83" i="13"/>
  <c r="X83" i="13"/>
  <c r="Z83" i="13"/>
  <c r="AH83" i="13"/>
  <c r="AJ83" i="13"/>
  <c r="AB83" i="13"/>
  <c r="AK83" i="13"/>
  <c r="AI83" i="13"/>
  <c r="AC83" i="13"/>
  <c r="AE83" i="13"/>
  <c r="Y83" i="13"/>
  <c r="AG83" i="13"/>
  <c r="AA83" i="13"/>
  <c r="W83" i="13"/>
  <c r="AG49" i="13"/>
  <c r="AL49" i="13"/>
  <c r="AB49" i="13"/>
  <c r="AC49" i="13"/>
  <c r="V49" i="13"/>
  <c r="AA49" i="13"/>
  <c r="AK49" i="13"/>
  <c r="AJ49" i="13"/>
  <c r="AH49" i="13"/>
  <c r="AD49" i="13"/>
  <c r="W49" i="13"/>
  <c r="Z49" i="13"/>
  <c r="X49" i="13"/>
  <c r="Y49" i="13"/>
  <c r="AE49" i="13"/>
  <c r="AI49" i="13"/>
  <c r="AF49" i="13"/>
  <c r="AF26" i="13"/>
  <c r="AE26" i="13"/>
  <c r="AK26" i="13"/>
  <c r="AH26" i="13"/>
  <c r="V26" i="13"/>
  <c r="AJ26" i="13"/>
  <c r="Y26" i="13"/>
  <c r="AD26" i="13"/>
  <c r="W26" i="13"/>
  <c r="AL26" i="13"/>
  <c r="AG26" i="13"/>
  <c r="AI26" i="13"/>
  <c r="AB26" i="13"/>
  <c r="AA26" i="13"/>
  <c r="AC26" i="13"/>
  <c r="X26" i="13"/>
  <c r="Z26" i="13"/>
  <c r="AJ90" i="13"/>
  <c r="Z90" i="13"/>
  <c r="AI90" i="13"/>
  <c r="AL90" i="13"/>
  <c r="AF90" i="13"/>
  <c r="AC90" i="13"/>
  <c r="W90" i="13"/>
  <c r="V90" i="13"/>
  <c r="AK90" i="13"/>
  <c r="AE90" i="13"/>
  <c r="AB90" i="13"/>
  <c r="X90" i="13"/>
  <c r="AG90" i="13"/>
  <c r="AA90" i="13"/>
  <c r="AD90" i="13"/>
  <c r="AH90" i="13"/>
  <c r="Y90" i="13"/>
  <c r="X14" i="13"/>
  <c r="AL14" i="13"/>
  <c r="AE14" i="13"/>
  <c r="AF14" i="13"/>
  <c r="AH14" i="13"/>
  <c r="AK14" i="13"/>
  <c r="AJ14" i="13"/>
  <c r="Y14" i="13"/>
  <c r="W14" i="13"/>
  <c r="AI14" i="13"/>
  <c r="V14" i="13"/>
  <c r="AG14" i="13"/>
  <c r="AD14" i="13"/>
  <c r="Z14" i="13"/>
  <c r="AC14" i="13"/>
  <c r="AB14" i="13"/>
  <c r="AA14" i="13"/>
  <c r="AD13" i="13"/>
  <c r="AL13" i="13"/>
  <c r="X13" i="13"/>
  <c r="AF13" i="13"/>
  <c r="AH13" i="13"/>
  <c r="Z13" i="13"/>
  <c r="V13" i="13"/>
  <c r="AI13" i="13"/>
  <c r="Y13" i="13"/>
  <c r="AJ13" i="13"/>
  <c r="AG13" i="13"/>
  <c r="AA13" i="13"/>
  <c r="AE13" i="13"/>
  <c r="AC13" i="13"/>
  <c r="W13" i="13"/>
  <c r="AK13" i="13"/>
  <c r="AB13" i="13"/>
  <c r="AE47" i="14"/>
  <c r="AK47" i="14"/>
  <c r="Z47" i="14"/>
  <c r="AB47" i="14"/>
  <c r="AA47" i="14"/>
  <c r="Y47" i="14"/>
  <c r="AJ47" i="14"/>
  <c r="AL47" i="14"/>
  <c r="AI47" i="14"/>
  <c r="AC47" i="14"/>
  <c r="X47" i="14"/>
  <c r="AH47" i="14"/>
  <c r="V47" i="14"/>
  <c r="AF47" i="14"/>
  <c r="AD47" i="14"/>
  <c r="AG47" i="14"/>
  <c r="W47" i="14"/>
  <c r="AG2" i="14"/>
  <c r="AH2" i="14"/>
  <c r="X2" i="14"/>
  <c r="AD2" i="14"/>
  <c r="AJ2" i="14"/>
  <c r="V2" i="14"/>
  <c r="AC2" i="14"/>
  <c r="AL2" i="14"/>
  <c r="AB2" i="14"/>
  <c r="AE2" i="14"/>
  <c r="AF2" i="14"/>
  <c r="W2" i="14"/>
  <c r="AA2" i="14"/>
  <c r="Y2" i="14"/>
  <c r="AK2" i="14"/>
  <c r="AI2" i="14"/>
  <c r="Z2" i="14"/>
  <c r="AJ64" i="14"/>
  <c r="AH64" i="14"/>
  <c r="X64" i="14"/>
  <c r="Y64" i="14"/>
  <c r="AI64" i="14"/>
  <c r="Z64" i="14"/>
  <c r="AB64" i="14"/>
  <c r="AC64" i="14"/>
  <c r="AA64" i="14"/>
  <c r="AK64" i="14"/>
  <c r="AL64" i="14"/>
  <c r="AD64" i="14"/>
  <c r="AF64" i="14"/>
  <c r="AE64" i="14"/>
  <c r="AG64" i="14"/>
  <c r="W64" i="14"/>
  <c r="V64" i="14"/>
  <c r="Z21" i="14"/>
  <c r="AI21" i="14"/>
  <c r="AK21" i="14"/>
  <c r="AD21" i="14"/>
  <c r="Y21" i="14"/>
  <c r="X21" i="14"/>
  <c r="AL21" i="14"/>
  <c r="AE21" i="14"/>
  <c r="AF21" i="14"/>
  <c r="AC21" i="14"/>
  <c r="V21" i="14"/>
  <c r="AH21" i="14"/>
  <c r="AJ21" i="14"/>
  <c r="AA21" i="14"/>
  <c r="AB21" i="14"/>
  <c r="AG21" i="14"/>
  <c r="W21" i="14"/>
  <c r="AL85" i="14"/>
  <c r="AF85" i="14"/>
  <c r="AA85" i="14"/>
  <c r="V85" i="14"/>
  <c r="AH85" i="14"/>
  <c r="Z85" i="14"/>
  <c r="AE85" i="14"/>
  <c r="W85" i="14"/>
  <c r="AJ85" i="14"/>
  <c r="X85" i="14"/>
  <c r="AD85" i="14"/>
  <c r="AK85" i="14"/>
  <c r="AI85" i="14"/>
  <c r="AB85" i="14"/>
  <c r="AC85" i="14"/>
  <c r="AG85" i="14"/>
  <c r="Y85" i="14"/>
  <c r="AC66" i="14"/>
  <c r="AH66" i="14"/>
  <c r="X66" i="14"/>
  <c r="AE66" i="14"/>
  <c r="AF66" i="14"/>
  <c r="AB66" i="14"/>
  <c r="Y66" i="14"/>
  <c r="W66" i="14"/>
  <c r="AL66" i="14"/>
  <c r="AK66" i="14"/>
  <c r="AG66" i="14"/>
  <c r="AA66" i="14"/>
  <c r="Z66" i="14"/>
  <c r="V66" i="14"/>
  <c r="AJ66" i="14"/>
  <c r="AD66" i="14"/>
  <c r="AI66" i="14"/>
  <c r="AF18" i="14"/>
  <c r="Z18" i="14"/>
  <c r="X18" i="14"/>
  <c r="AG18" i="14"/>
  <c r="AK18" i="14"/>
  <c r="AH18" i="14"/>
  <c r="AI18" i="14"/>
  <c r="AJ18" i="14"/>
  <c r="W18" i="14"/>
  <c r="AL18" i="14"/>
  <c r="AB18" i="14"/>
  <c r="V18" i="14"/>
  <c r="AC18" i="14"/>
  <c r="AA18" i="14"/>
  <c r="AE18" i="14"/>
  <c r="Y18" i="14"/>
  <c r="AD18" i="14"/>
  <c r="AF23" i="13"/>
  <c r="X23" i="13"/>
  <c r="AJ23" i="13"/>
  <c r="Z23" i="13"/>
  <c r="AD23" i="13"/>
  <c r="AI23" i="13"/>
  <c r="AH23" i="13"/>
  <c r="V23" i="13"/>
  <c r="AL23" i="13"/>
  <c r="AB23" i="13"/>
  <c r="Y23" i="13"/>
  <c r="AA23" i="13"/>
  <c r="AG23" i="13"/>
  <c r="AK23" i="13"/>
  <c r="AC23" i="13"/>
  <c r="AE23" i="13"/>
  <c r="W23" i="13"/>
  <c r="AJ87" i="13"/>
  <c r="AB87" i="13"/>
  <c r="AK87" i="13"/>
  <c r="AL87" i="13"/>
  <c r="AD87" i="13"/>
  <c r="V87" i="13"/>
  <c r="X87" i="13"/>
  <c r="AF87" i="13"/>
  <c r="AH87" i="13"/>
  <c r="Z87" i="13"/>
  <c r="AA87" i="13"/>
  <c r="AC87" i="13"/>
  <c r="Y87" i="13"/>
  <c r="W87" i="13"/>
  <c r="AG87" i="13"/>
  <c r="AI87" i="13"/>
  <c r="AE87" i="13"/>
  <c r="AL54" i="13"/>
  <c r="AK54" i="13"/>
  <c r="AH54" i="13"/>
  <c r="AE54" i="13"/>
  <c r="X54" i="13"/>
  <c r="AI54" i="13"/>
  <c r="AF54" i="13"/>
  <c r="Y54" i="13"/>
  <c r="AJ54" i="13"/>
  <c r="V54" i="13"/>
  <c r="AG54" i="13"/>
  <c r="AA54" i="13"/>
  <c r="AB54" i="13"/>
  <c r="AD54" i="13"/>
  <c r="Z54" i="13"/>
  <c r="W54" i="13"/>
  <c r="AC54" i="13"/>
  <c r="AC32" i="13"/>
  <c r="X32" i="13"/>
  <c r="AI32" i="13"/>
  <c r="AD32" i="13"/>
  <c r="AF32" i="13"/>
  <c r="W32" i="13"/>
  <c r="AJ32" i="13"/>
  <c r="AL32" i="13"/>
  <c r="V32" i="13"/>
  <c r="AG32" i="13"/>
  <c r="Y32" i="13"/>
  <c r="AH32" i="13"/>
  <c r="AE32" i="13"/>
  <c r="Z32" i="13"/>
  <c r="AK32" i="13"/>
  <c r="AB32" i="13"/>
  <c r="AA32" i="13"/>
  <c r="AD98" i="13"/>
  <c r="AH98" i="13"/>
  <c r="AG98" i="13"/>
  <c r="AI98" i="13"/>
  <c r="AA98" i="13"/>
  <c r="AB98" i="13"/>
  <c r="AK98" i="13"/>
  <c r="V98" i="13"/>
  <c r="AC98" i="13"/>
  <c r="AJ98" i="13"/>
  <c r="AE98" i="13"/>
  <c r="AF98" i="13"/>
  <c r="W98" i="13"/>
  <c r="AL98" i="13"/>
  <c r="Z98" i="13"/>
  <c r="Y98" i="13"/>
  <c r="X98" i="13"/>
  <c r="AK36" i="13"/>
  <c r="AL36" i="13"/>
  <c r="V36" i="13"/>
  <c r="AJ36" i="13"/>
  <c r="AC36" i="13"/>
  <c r="AD36" i="13"/>
  <c r="AB36" i="13"/>
  <c r="Y36" i="13"/>
  <c r="Z36" i="13"/>
  <c r="AI36" i="13"/>
  <c r="X36" i="13"/>
  <c r="AG36" i="13"/>
  <c r="AH36" i="13"/>
  <c r="AE36" i="13"/>
  <c r="AF36" i="13"/>
  <c r="AA36" i="13"/>
  <c r="W36" i="13"/>
  <c r="AI56" i="13"/>
  <c r="AD56" i="13"/>
  <c r="X56" i="13"/>
  <c r="AJ56" i="13"/>
  <c r="AE56" i="13"/>
  <c r="Z56" i="13"/>
  <c r="AK56" i="13"/>
  <c r="AL56" i="13"/>
  <c r="AA56" i="13"/>
  <c r="AF56" i="13"/>
  <c r="V56" i="13"/>
  <c r="AH56" i="13"/>
  <c r="AB56" i="13"/>
  <c r="W56" i="13"/>
  <c r="AC56" i="13"/>
  <c r="Y56" i="13"/>
  <c r="AG56" i="13"/>
  <c r="AD35" i="14"/>
  <c r="AH35" i="14"/>
  <c r="AC35" i="14"/>
  <c r="AI35" i="14"/>
  <c r="Y35" i="14"/>
  <c r="W35" i="14"/>
  <c r="AB35" i="14"/>
  <c r="AK35" i="14"/>
  <c r="AL35" i="14"/>
  <c r="AJ35" i="14"/>
  <c r="Z35" i="14"/>
  <c r="AA35" i="14"/>
  <c r="X35" i="14"/>
  <c r="V35" i="14"/>
  <c r="AF35" i="14"/>
  <c r="AG35" i="14"/>
  <c r="AE35" i="14"/>
  <c r="AH99" i="14"/>
  <c r="W99" i="14"/>
  <c r="AC99" i="14"/>
  <c r="AI99" i="14"/>
  <c r="AF99" i="14"/>
  <c r="AE99" i="14"/>
  <c r="AG99" i="14"/>
  <c r="AD99" i="14"/>
  <c r="Z99" i="14"/>
  <c r="V99" i="14"/>
  <c r="AB99" i="14"/>
  <c r="AL99" i="14"/>
  <c r="Y99" i="14"/>
  <c r="X99" i="14"/>
  <c r="AK99" i="14"/>
  <c r="AJ99" i="14"/>
  <c r="AA99" i="14"/>
  <c r="AK52" i="14"/>
  <c r="AC52" i="14"/>
  <c r="AJ52" i="14"/>
  <c r="AL52" i="14"/>
  <c r="V52" i="14"/>
  <c r="AA52" i="14"/>
  <c r="AB52" i="14"/>
  <c r="AD52" i="14"/>
  <c r="W52" i="14"/>
  <c r="Y52" i="14"/>
  <c r="AH52" i="14"/>
  <c r="AG52" i="14"/>
  <c r="AF52" i="14"/>
  <c r="AE52" i="14"/>
  <c r="X52" i="14"/>
  <c r="AI52" i="14"/>
  <c r="Z52" i="14"/>
  <c r="AJ9" i="14"/>
  <c r="AE9" i="14"/>
  <c r="Z9" i="14"/>
  <c r="AK9" i="14"/>
  <c r="AF9" i="14"/>
  <c r="X9" i="14"/>
  <c r="AH9" i="14"/>
  <c r="W9" i="14"/>
  <c r="AI9" i="14"/>
  <c r="AA9" i="14"/>
  <c r="AD9" i="14"/>
  <c r="AL9" i="14"/>
  <c r="V9" i="14"/>
  <c r="AB9" i="14"/>
  <c r="AG9" i="14"/>
  <c r="Y9" i="14"/>
  <c r="AC9" i="14"/>
  <c r="AJ73" i="14"/>
  <c r="AE73" i="14"/>
  <c r="Z73" i="14"/>
  <c r="AK73" i="14"/>
  <c r="AL73" i="14"/>
  <c r="AD73" i="14"/>
  <c r="W73" i="14"/>
  <c r="AI73" i="14"/>
  <c r="AA73" i="14"/>
  <c r="AF73" i="14"/>
  <c r="V73" i="14"/>
  <c r="AB73" i="14"/>
  <c r="AH73" i="14"/>
  <c r="X73" i="14"/>
  <c r="AG73" i="14"/>
  <c r="Y73" i="14"/>
  <c r="AC73" i="14"/>
  <c r="AE110" i="14"/>
  <c r="AA110" i="14"/>
  <c r="AJ110" i="14"/>
  <c r="AI110" i="14"/>
  <c r="Y110" i="14"/>
  <c r="AH110" i="14"/>
  <c r="W110" i="14"/>
  <c r="AK110" i="14"/>
  <c r="V110" i="14"/>
  <c r="AF110" i="14"/>
  <c r="AC110" i="14"/>
  <c r="AD110" i="14"/>
  <c r="X110" i="14"/>
  <c r="AG110" i="14"/>
  <c r="AL110" i="14"/>
  <c r="AB110" i="14"/>
  <c r="Z110" i="14"/>
  <c r="AL90" i="14"/>
  <c r="Z90" i="14"/>
  <c r="AH90" i="14"/>
  <c r="AK90" i="14"/>
  <c r="W90" i="14"/>
  <c r="AB90" i="14"/>
  <c r="AC90" i="14"/>
  <c r="AI90" i="14"/>
  <c r="AD90" i="14"/>
  <c r="V90" i="14"/>
  <c r="AA90" i="14"/>
  <c r="AF90" i="14"/>
  <c r="Y90" i="14"/>
  <c r="AE90" i="14"/>
  <c r="AG90" i="14"/>
  <c r="AJ90" i="14"/>
  <c r="X90" i="14"/>
  <c r="AF59" i="13"/>
  <c r="X59" i="13"/>
  <c r="AH59" i="13"/>
  <c r="Z59" i="13"/>
  <c r="AB59" i="13"/>
  <c r="AJ59" i="13"/>
  <c r="AK59" i="13"/>
  <c r="AL59" i="13"/>
  <c r="V59" i="13"/>
  <c r="AD59" i="13"/>
  <c r="AI59" i="13"/>
  <c r="AC59" i="13"/>
  <c r="AA59" i="13"/>
  <c r="Y59" i="13"/>
  <c r="AE59" i="13"/>
  <c r="W59" i="13"/>
  <c r="AG59" i="13"/>
  <c r="AH17" i="13"/>
  <c r="X17" i="13"/>
  <c r="AF17" i="13"/>
  <c r="Z17" i="13"/>
  <c r="AD17" i="13"/>
  <c r="V17" i="13"/>
  <c r="AL17" i="13"/>
  <c r="AB17" i="13"/>
  <c r="Y17" i="13"/>
  <c r="AG17" i="13"/>
  <c r="AA17" i="13"/>
  <c r="AJ17" i="13"/>
  <c r="AC17" i="13"/>
  <c r="W17" i="13"/>
  <c r="AI17" i="13"/>
  <c r="AE17" i="13"/>
  <c r="AK17" i="13"/>
  <c r="AI102" i="13"/>
  <c r="AL102" i="13"/>
  <c r="Y102" i="13"/>
  <c r="V102" i="13"/>
  <c r="AA102" i="13"/>
  <c r="AJ102" i="13"/>
  <c r="Z102" i="13"/>
  <c r="W102" i="13"/>
  <c r="AB102" i="13"/>
  <c r="AC102" i="13"/>
  <c r="X102" i="13"/>
  <c r="AG102" i="13"/>
  <c r="AH102" i="13"/>
  <c r="AD102" i="13"/>
  <c r="AF102" i="13"/>
  <c r="AK102" i="13"/>
  <c r="AE102" i="13"/>
  <c r="AI41" i="13"/>
  <c r="AL41" i="13"/>
  <c r="Y41" i="13"/>
  <c r="AD41" i="13"/>
  <c r="AA41" i="13"/>
  <c r="X41" i="13"/>
  <c r="AG41" i="13"/>
  <c r="AF41" i="13"/>
  <c r="AE41" i="13"/>
  <c r="AH41" i="13"/>
  <c r="AB41" i="13"/>
  <c r="AC41" i="13"/>
  <c r="V41" i="13"/>
  <c r="Z41" i="13"/>
  <c r="AJ41" i="13"/>
  <c r="W41" i="13"/>
  <c r="AK41" i="13"/>
  <c r="AB74" i="13"/>
  <c r="AA74" i="13"/>
  <c r="AE74" i="13"/>
  <c r="AD74" i="13"/>
  <c r="AF74" i="13"/>
  <c r="AK74" i="13"/>
  <c r="AH74" i="13"/>
  <c r="AL74" i="13"/>
  <c r="AG74" i="13"/>
  <c r="AI74" i="13"/>
  <c r="AC74" i="13"/>
  <c r="X74" i="13"/>
  <c r="Z74" i="13"/>
  <c r="V74" i="13"/>
  <c r="Y74" i="13"/>
  <c r="W74" i="13"/>
  <c r="AJ74" i="13"/>
  <c r="AL80" i="13"/>
  <c r="AF80" i="13"/>
  <c r="AA80" i="13"/>
  <c r="V80" i="13"/>
  <c r="AH80" i="13"/>
  <c r="AB80" i="13"/>
  <c r="W80" i="13"/>
  <c r="AI80" i="13"/>
  <c r="X80" i="13"/>
  <c r="AD80" i="13"/>
  <c r="AE80" i="13"/>
  <c r="AK80" i="13"/>
  <c r="AJ80" i="13"/>
  <c r="Z80" i="13"/>
  <c r="AC80" i="13"/>
  <c r="AG80" i="13"/>
  <c r="Y80" i="13"/>
  <c r="AI7" i="14"/>
  <c r="AD7" i="14"/>
  <c r="X7" i="14"/>
  <c r="AJ7" i="14"/>
  <c r="AB7" i="14"/>
  <c r="AE7" i="14"/>
  <c r="V7" i="14"/>
  <c r="AF7" i="14"/>
  <c r="W7" i="14"/>
  <c r="AL7" i="14"/>
  <c r="AK7" i="14"/>
  <c r="Z7" i="14"/>
  <c r="AA7" i="14"/>
  <c r="AH7" i="14"/>
  <c r="AC7" i="14"/>
  <c r="AG7" i="14"/>
  <c r="Y7" i="14"/>
  <c r="AJ71" i="14"/>
  <c r="AE71" i="14"/>
  <c r="Z71" i="14"/>
  <c r="AK71" i="14"/>
  <c r="AL71" i="14"/>
  <c r="AD71" i="14"/>
  <c r="W71" i="14"/>
  <c r="AB71" i="14"/>
  <c r="AH71" i="14"/>
  <c r="X71" i="14"/>
  <c r="AF71" i="14"/>
  <c r="AI71" i="14"/>
  <c r="V71" i="14"/>
  <c r="AA71" i="14"/>
  <c r="AG71" i="14"/>
  <c r="Y71" i="14"/>
  <c r="AC71" i="14"/>
  <c r="AE24" i="14"/>
  <c r="AI24" i="14"/>
  <c r="X24" i="14"/>
  <c r="AC24" i="14"/>
  <c r="AJ24" i="14"/>
  <c r="AL24" i="14"/>
  <c r="V24" i="14"/>
  <c r="AD24" i="14"/>
  <c r="AF24" i="14"/>
  <c r="AB24" i="14"/>
  <c r="AH24" i="14"/>
  <c r="AA24" i="14"/>
  <c r="W24" i="14"/>
  <c r="Y24" i="14"/>
  <c r="AK24" i="14"/>
  <c r="AG24" i="14"/>
  <c r="Z24" i="14"/>
  <c r="AL88" i="14"/>
  <c r="AH88" i="14"/>
  <c r="AK88" i="14"/>
  <c r="Z88" i="14"/>
  <c r="AD88" i="14"/>
  <c r="V88" i="14"/>
  <c r="AI88" i="14"/>
  <c r="AB88" i="14"/>
  <c r="Y88" i="14"/>
  <c r="W88" i="14"/>
  <c r="AJ88" i="14"/>
  <c r="AC88" i="14"/>
  <c r="AE88" i="14"/>
  <c r="X88" i="14"/>
  <c r="AF88" i="14"/>
  <c r="AA88" i="14"/>
  <c r="AG88" i="14"/>
  <c r="AD45" i="14"/>
  <c r="Y45" i="14"/>
  <c r="AH45" i="14"/>
  <c r="AI45" i="14"/>
  <c r="AA45" i="14"/>
  <c r="AC45" i="14"/>
  <c r="X45" i="14"/>
  <c r="AL45" i="14"/>
  <c r="AF45" i="14"/>
  <c r="AE45" i="14"/>
  <c r="Z45" i="14"/>
  <c r="AG45" i="14"/>
  <c r="AJ45" i="14"/>
  <c r="W45" i="14"/>
  <c r="AB45" i="14"/>
  <c r="V45" i="14"/>
  <c r="AK45" i="14"/>
  <c r="AH109" i="14"/>
  <c r="AJ109" i="14"/>
  <c r="AI109" i="14"/>
  <c r="AG109" i="14"/>
  <c r="Z109" i="14"/>
  <c r="AB109" i="14"/>
  <c r="AA109" i="14"/>
  <c r="Y109" i="14"/>
  <c r="AD109" i="14"/>
  <c r="AE109" i="14"/>
  <c r="AF109" i="14"/>
  <c r="AC109" i="14"/>
  <c r="AL109" i="14"/>
  <c r="AK109" i="14"/>
  <c r="X109" i="14"/>
  <c r="V109" i="14"/>
  <c r="W109" i="14"/>
  <c r="AG98" i="14"/>
  <c r="AI98" i="14"/>
  <c r="AB98" i="14"/>
  <c r="AE98" i="14"/>
  <c r="X98" i="14"/>
  <c r="AJ98" i="14"/>
  <c r="W98" i="14"/>
  <c r="AD98" i="14"/>
  <c r="AF98" i="14"/>
  <c r="Y98" i="14"/>
  <c r="V98" i="14"/>
  <c r="AH98" i="14"/>
  <c r="AK98" i="14"/>
  <c r="Z98" i="14"/>
  <c r="AL98" i="14"/>
  <c r="AC98" i="14"/>
  <c r="AA98" i="14"/>
  <c r="AE31" i="13"/>
  <c r="X31" i="13"/>
  <c r="V31" i="13"/>
  <c r="AH31" i="13"/>
  <c r="AF31" i="13"/>
  <c r="AG31" i="13"/>
  <c r="AD31" i="13"/>
  <c r="W31" i="13"/>
  <c r="Z31" i="13"/>
  <c r="AK31" i="13"/>
  <c r="AB31" i="13"/>
  <c r="Y31" i="13"/>
  <c r="AL31" i="13"/>
  <c r="AC31" i="13"/>
  <c r="AJ31" i="13"/>
  <c r="AI31" i="13"/>
  <c r="AA31" i="13"/>
  <c r="AJ95" i="13"/>
  <c r="AB95" i="13"/>
  <c r="AL95" i="13"/>
  <c r="AD95" i="13"/>
  <c r="AF95" i="13"/>
  <c r="V95" i="13"/>
  <c r="AH95" i="13"/>
  <c r="X95" i="13"/>
  <c r="Z95" i="13"/>
  <c r="AA95" i="13"/>
  <c r="AG95" i="13"/>
  <c r="W95" i="13"/>
  <c r="Y95" i="13"/>
  <c r="AI95" i="13"/>
  <c r="AK95" i="13"/>
  <c r="AC95" i="13"/>
  <c r="AE95" i="13"/>
  <c r="AK65" i="13"/>
  <c r="AH65" i="13"/>
  <c r="AL65" i="13"/>
  <c r="Z65" i="13"/>
  <c r="V65" i="13"/>
  <c r="X65" i="13"/>
  <c r="AE65" i="13"/>
  <c r="Y65" i="13"/>
  <c r="AA65" i="13"/>
  <c r="AC65" i="13"/>
  <c r="AI65" i="13"/>
  <c r="AF65" i="13"/>
  <c r="AG65" i="13"/>
  <c r="AD65" i="13"/>
  <c r="AB65" i="13"/>
  <c r="AJ65" i="13"/>
  <c r="W65" i="13"/>
  <c r="AJ42" i="13"/>
  <c r="AI42" i="13"/>
  <c r="AE42" i="13"/>
  <c r="AC42" i="13"/>
  <c r="Z42" i="13"/>
  <c r="AK42" i="13"/>
  <c r="AG42" i="13"/>
  <c r="Y42" i="13"/>
  <c r="V42" i="13"/>
  <c r="AA42" i="13"/>
  <c r="X42" i="13"/>
  <c r="AL42" i="13"/>
  <c r="AB42" i="13"/>
  <c r="AD42" i="13"/>
  <c r="AH42" i="13"/>
  <c r="W42" i="13"/>
  <c r="AF42" i="13"/>
  <c r="AJ8" i="13"/>
  <c r="AE8" i="13"/>
  <c r="Z8" i="13"/>
  <c r="AK8" i="13"/>
  <c r="AH8" i="13"/>
  <c r="AB8" i="13"/>
  <c r="W8" i="13"/>
  <c r="AD8" i="13"/>
  <c r="AA8" i="13"/>
  <c r="AI8" i="13"/>
  <c r="X8" i="13"/>
  <c r="AF8" i="13"/>
  <c r="V8" i="13"/>
  <c r="AL8" i="13"/>
  <c r="AG8" i="13"/>
  <c r="Y8" i="13"/>
  <c r="AC8" i="13"/>
  <c r="AH73" i="13"/>
  <c r="AK73" i="13"/>
  <c r="AF73" i="13"/>
  <c r="V73" i="13"/>
  <c r="AL73" i="13"/>
  <c r="AJ73" i="13"/>
  <c r="AB73" i="13"/>
  <c r="AE73" i="13"/>
  <c r="Y73" i="13"/>
  <c r="X73" i="13"/>
  <c r="W73" i="13"/>
  <c r="AC73" i="13"/>
  <c r="Z73" i="13"/>
  <c r="AD73" i="13"/>
  <c r="AA73" i="13"/>
  <c r="AG73" i="13"/>
  <c r="AI73" i="13"/>
  <c r="AJ24" i="13"/>
  <c r="AE24" i="13"/>
  <c r="Z24" i="13"/>
  <c r="AK24" i="13"/>
  <c r="AF24" i="13"/>
  <c r="X24" i="13"/>
  <c r="AI24" i="13"/>
  <c r="AB24" i="13"/>
  <c r="V24" i="13"/>
  <c r="AD24" i="13"/>
  <c r="AA24" i="13"/>
  <c r="AL24" i="13"/>
  <c r="W24" i="13"/>
  <c r="AH24" i="13"/>
  <c r="AG24" i="13"/>
  <c r="Y24" i="13"/>
  <c r="AC24" i="13"/>
  <c r="AH43" i="14"/>
  <c r="W43" i="14"/>
  <c r="AC43" i="14"/>
  <c r="AI43" i="14"/>
  <c r="Y43" i="14"/>
  <c r="AD43" i="14"/>
  <c r="AJ43" i="14"/>
  <c r="Z43" i="14"/>
  <c r="AA43" i="14"/>
  <c r="AB43" i="14"/>
  <c r="AK43" i="14"/>
  <c r="AL43" i="14"/>
  <c r="AE43" i="14"/>
  <c r="AF43" i="14"/>
  <c r="AG43" i="14"/>
  <c r="X43" i="14"/>
  <c r="V43" i="14"/>
  <c r="AG107" i="14"/>
  <c r="AI107" i="14"/>
  <c r="Y107" i="14"/>
  <c r="Z107" i="14"/>
  <c r="AB107" i="14"/>
  <c r="AD107" i="14"/>
  <c r="X107" i="14"/>
  <c r="AL107" i="14"/>
  <c r="AJ107" i="14"/>
  <c r="AK107" i="14"/>
  <c r="AE107" i="14"/>
  <c r="AF107" i="14"/>
  <c r="AH107" i="14"/>
  <c r="AA107" i="14"/>
  <c r="AC107" i="14"/>
  <c r="W107" i="14"/>
  <c r="V107" i="14"/>
  <c r="AC60" i="14"/>
  <c r="AF60" i="14"/>
  <c r="AH60" i="14"/>
  <c r="AE60" i="14"/>
  <c r="AG60" i="14"/>
  <c r="X60" i="14"/>
  <c r="Z60" i="14"/>
  <c r="AI60" i="14"/>
  <c r="AD60" i="14"/>
  <c r="Y60" i="14"/>
  <c r="AB60" i="14"/>
  <c r="W60" i="14"/>
  <c r="AL60" i="14"/>
  <c r="AA60" i="14"/>
  <c r="AK60" i="14"/>
  <c r="V60" i="14"/>
  <c r="AJ60" i="14"/>
  <c r="AI17" i="14"/>
  <c r="AC17" i="14"/>
  <c r="V17" i="14"/>
  <c r="AH17" i="14"/>
  <c r="Y17" i="14"/>
  <c r="AD17" i="14"/>
  <c r="AG17" i="14"/>
  <c r="AA17" i="14"/>
  <c r="AL17" i="14"/>
  <c r="W17" i="14"/>
  <c r="AB17" i="14"/>
  <c r="AK17" i="14"/>
  <c r="AJ17" i="14"/>
  <c r="Z17" i="14"/>
  <c r="X17" i="14"/>
  <c r="AF17" i="14"/>
  <c r="AE17" i="14"/>
  <c r="AI81" i="14"/>
  <c r="AD81" i="14"/>
  <c r="X81" i="14"/>
  <c r="AJ81" i="14"/>
  <c r="AB81" i="14"/>
  <c r="V81" i="14"/>
  <c r="AE81" i="14"/>
  <c r="AK81" i="14"/>
  <c r="AF81" i="14"/>
  <c r="AL81" i="14"/>
  <c r="Z81" i="14"/>
  <c r="AH81" i="14"/>
  <c r="AA81" i="14"/>
  <c r="W81" i="14"/>
  <c r="AG81" i="14"/>
  <c r="Y81" i="14"/>
  <c r="AC81" i="14"/>
  <c r="AI42" i="14"/>
  <c r="AJ42" i="14"/>
  <c r="Y42" i="14"/>
  <c r="Z42" i="14"/>
  <c r="AK42" i="14"/>
  <c r="AE42" i="14"/>
  <c r="AB42" i="14"/>
  <c r="AC42" i="14"/>
  <c r="AH42" i="14"/>
  <c r="AA42" i="14"/>
  <c r="W42" i="14"/>
  <c r="X42" i="14"/>
  <c r="V42" i="14"/>
  <c r="AL42" i="14"/>
  <c r="AD42" i="14"/>
  <c r="AG42" i="14"/>
  <c r="AF42" i="14"/>
  <c r="AH74" i="14"/>
  <c r="Y74" i="14"/>
  <c r="Z74" i="14"/>
  <c r="X74" i="14"/>
  <c r="W74" i="14"/>
  <c r="AG74" i="14"/>
  <c r="AF74" i="14"/>
  <c r="AE74" i="14"/>
  <c r="AK74" i="14"/>
  <c r="AD74" i="14"/>
  <c r="AI74" i="14"/>
  <c r="AJ74" i="14"/>
  <c r="AC74" i="14"/>
  <c r="V74" i="14"/>
  <c r="AB74" i="14"/>
  <c r="AL74" i="14"/>
  <c r="AA74" i="14"/>
  <c r="AD1" i="1"/>
  <c r="AA118" i="1"/>
  <c r="AC118" i="1"/>
  <c r="W118" i="1"/>
  <c r="W114" i="1"/>
  <c r="D5" i="16" s="1"/>
  <c r="D10" i="19" s="1"/>
  <c r="X114" i="1"/>
  <c r="Y114" i="1"/>
  <c r="Z114" i="1"/>
  <c r="AB118" i="1"/>
  <c r="AD118" i="1"/>
  <c r="V114" i="1"/>
  <c r="C5" i="16" s="1"/>
  <c r="C10" i="19" s="1"/>
  <c r="W2" i="1"/>
  <c r="X2" i="1"/>
  <c r="Y2" i="1"/>
  <c r="Z2" i="1"/>
  <c r="AA2" i="1"/>
  <c r="AB2" i="1"/>
  <c r="AC2" i="1"/>
  <c r="AD2" i="1"/>
  <c r="W3" i="1"/>
  <c r="X3" i="1"/>
  <c r="Y3" i="1"/>
  <c r="Z3" i="1"/>
  <c r="AA3" i="1"/>
  <c r="AB3" i="1"/>
  <c r="AC3" i="1"/>
  <c r="AD3" i="1"/>
  <c r="W4" i="1"/>
  <c r="X4" i="1"/>
  <c r="Y4" i="1"/>
  <c r="Z4" i="1"/>
  <c r="AA4" i="1"/>
  <c r="AB4" i="1"/>
  <c r="AC4" i="1"/>
  <c r="AD4" i="1"/>
  <c r="W5" i="1"/>
  <c r="X5" i="1"/>
  <c r="Y5" i="1"/>
  <c r="Z5" i="1"/>
  <c r="AA5" i="1"/>
  <c r="AB5" i="1"/>
  <c r="AC5" i="1"/>
  <c r="AD5" i="1"/>
  <c r="W6" i="1"/>
  <c r="X6" i="1"/>
  <c r="Y6" i="1"/>
  <c r="Z6" i="1"/>
  <c r="AA6" i="1"/>
  <c r="AB6" i="1"/>
  <c r="AC6" i="1"/>
  <c r="AD6" i="1"/>
  <c r="W7" i="1"/>
  <c r="X7" i="1"/>
  <c r="Y7" i="1"/>
  <c r="Z7" i="1"/>
  <c r="AA7" i="1"/>
  <c r="AB7" i="1"/>
  <c r="AC7" i="1"/>
  <c r="AD7" i="1"/>
  <c r="W8" i="1"/>
  <c r="X8" i="1"/>
  <c r="Y8" i="1"/>
  <c r="Z8" i="1"/>
  <c r="AA8" i="1"/>
  <c r="AB8" i="1"/>
  <c r="AC8" i="1"/>
  <c r="AD8" i="1"/>
  <c r="W9" i="1"/>
  <c r="X9" i="1"/>
  <c r="Y9" i="1"/>
  <c r="Z9" i="1"/>
  <c r="AA9" i="1"/>
  <c r="AB9" i="1"/>
  <c r="AC9" i="1"/>
  <c r="AD9" i="1"/>
  <c r="W10" i="1"/>
  <c r="X10" i="1"/>
  <c r="Y10" i="1"/>
  <c r="Z10" i="1"/>
  <c r="AA10" i="1"/>
  <c r="AB10" i="1"/>
  <c r="AC10" i="1"/>
  <c r="AD10" i="1"/>
  <c r="W11" i="1"/>
  <c r="X11" i="1"/>
  <c r="Y11" i="1"/>
  <c r="Z11" i="1"/>
  <c r="AA11" i="1"/>
  <c r="AB11" i="1"/>
  <c r="AC11" i="1"/>
  <c r="AD11" i="1"/>
  <c r="W12" i="1"/>
  <c r="X12" i="1"/>
  <c r="Y12" i="1"/>
  <c r="Z12" i="1"/>
  <c r="AA12" i="1"/>
  <c r="AB12" i="1"/>
  <c r="AC12" i="1"/>
  <c r="AD12" i="1"/>
  <c r="W13" i="1"/>
  <c r="X13" i="1"/>
  <c r="Y13" i="1"/>
  <c r="Z13" i="1"/>
  <c r="AA13" i="1"/>
  <c r="AB13" i="1"/>
  <c r="AC13" i="1"/>
  <c r="AD13" i="1"/>
  <c r="W14" i="1"/>
  <c r="X14" i="1"/>
  <c r="Y14" i="1"/>
  <c r="Z14" i="1"/>
  <c r="AA14" i="1"/>
  <c r="AB14" i="1"/>
  <c r="AC14" i="1"/>
  <c r="AD14" i="1"/>
  <c r="W15" i="1"/>
  <c r="X15" i="1"/>
  <c r="Y15" i="1"/>
  <c r="Z15" i="1"/>
  <c r="AA15" i="1"/>
  <c r="AB15" i="1"/>
  <c r="AC15" i="1"/>
  <c r="AD15" i="1"/>
  <c r="W16" i="1"/>
  <c r="X16" i="1"/>
  <c r="Y16" i="1"/>
  <c r="Z16" i="1"/>
  <c r="AA16" i="1"/>
  <c r="AB16" i="1"/>
  <c r="AC16" i="1"/>
  <c r="AD16" i="1"/>
  <c r="W17" i="1"/>
  <c r="X17" i="1"/>
  <c r="Y17" i="1"/>
  <c r="Z17" i="1"/>
  <c r="AA17" i="1"/>
  <c r="AB17" i="1"/>
  <c r="AC17" i="1"/>
  <c r="AD17" i="1"/>
  <c r="W18" i="1"/>
  <c r="X18" i="1"/>
  <c r="Y18" i="1"/>
  <c r="Z18" i="1"/>
  <c r="AA18" i="1"/>
  <c r="AB18" i="1"/>
  <c r="AC18" i="1"/>
  <c r="AD18" i="1"/>
  <c r="W19" i="1"/>
  <c r="X19" i="1"/>
  <c r="Y19" i="1"/>
  <c r="Z19" i="1"/>
  <c r="AA19" i="1"/>
  <c r="AB19" i="1"/>
  <c r="AC19" i="1"/>
  <c r="AD19" i="1"/>
  <c r="W20" i="1"/>
  <c r="X20" i="1"/>
  <c r="Y20" i="1"/>
  <c r="Z20" i="1"/>
  <c r="AA20" i="1"/>
  <c r="AB20" i="1"/>
  <c r="AC20" i="1"/>
  <c r="AD20" i="1"/>
  <c r="W21" i="1"/>
  <c r="X21" i="1"/>
  <c r="Y21" i="1"/>
  <c r="Z21" i="1"/>
  <c r="AA21" i="1"/>
  <c r="AB21" i="1"/>
  <c r="AC21" i="1"/>
  <c r="AD21" i="1"/>
  <c r="W22" i="1"/>
  <c r="X22" i="1"/>
  <c r="Y22" i="1"/>
  <c r="Z22" i="1"/>
  <c r="AA22" i="1"/>
  <c r="AB22" i="1"/>
  <c r="AC22" i="1"/>
  <c r="AD22" i="1"/>
  <c r="W23" i="1"/>
  <c r="X23" i="1"/>
  <c r="Y23" i="1"/>
  <c r="Z23" i="1"/>
  <c r="AA23" i="1"/>
  <c r="AB23" i="1"/>
  <c r="AC23" i="1"/>
  <c r="AD23" i="1"/>
  <c r="W24" i="1"/>
  <c r="X24" i="1"/>
  <c r="Y24" i="1"/>
  <c r="Z24" i="1"/>
  <c r="AA24" i="1"/>
  <c r="AB24" i="1"/>
  <c r="AC24" i="1"/>
  <c r="AD24" i="1"/>
  <c r="W25" i="1"/>
  <c r="X25" i="1"/>
  <c r="Y25" i="1"/>
  <c r="Z25" i="1"/>
  <c r="AA25" i="1"/>
  <c r="AB25" i="1"/>
  <c r="AC25" i="1"/>
  <c r="AD25" i="1"/>
  <c r="W26" i="1"/>
  <c r="X26" i="1"/>
  <c r="Y26" i="1"/>
  <c r="Z26" i="1"/>
  <c r="AA26" i="1"/>
  <c r="AB26" i="1"/>
  <c r="AC26" i="1"/>
  <c r="AD26" i="1"/>
  <c r="W27" i="1"/>
  <c r="X27" i="1"/>
  <c r="Y27" i="1"/>
  <c r="Z27" i="1"/>
  <c r="AA27" i="1"/>
  <c r="AB27" i="1"/>
  <c r="AC27" i="1"/>
  <c r="AD27" i="1"/>
  <c r="W28" i="1"/>
  <c r="X28" i="1"/>
  <c r="Y28" i="1"/>
  <c r="Z28" i="1"/>
  <c r="AA28" i="1"/>
  <c r="AB28" i="1"/>
  <c r="AC28" i="1"/>
  <c r="AD28" i="1"/>
  <c r="W29" i="1"/>
  <c r="X29" i="1"/>
  <c r="Y29" i="1"/>
  <c r="Z29" i="1"/>
  <c r="AA29" i="1"/>
  <c r="AB29" i="1"/>
  <c r="AC29" i="1"/>
  <c r="AD29" i="1"/>
  <c r="W30" i="1"/>
  <c r="X30" i="1"/>
  <c r="Y30" i="1"/>
  <c r="Z30" i="1"/>
  <c r="AA30" i="1"/>
  <c r="AB30" i="1"/>
  <c r="AC30" i="1"/>
  <c r="AD30" i="1"/>
  <c r="W31" i="1"/>
  <c r="X31" i="1"/>
  <c r="Y31" i="1"/>
  <c r="Z31" i="1"/>
  <c r="AA31" i="1"/>
  <c r="AB31" i="1"/>
  <c r="AC31" i="1"/>
  <c r="AD31" i="1"/>
  <c r="W32" i="1"/>
  <c r="X32" i="1"/>
  <c r="Y32" i="1"/>
  <c r="Z32" i="1"/>
  <c r="AA32" i="1"/>
  <c r="AB32" i="1"/>
  <c r="AC32" i="1"/>
  <c r="AD32" i="1"/>
  <c r="W33" i="1"/>
  <c r="X33" i="1"/>
  <c r="Y33" i="1"/>
  <c r="Z33" i="1"/>
  <c r="AA33" i="1"/>
  <c r="AB33" i="1"/>
  <c r="AC33" i="1"/>
  <c r="AD33" i="1"/>
  <c r="W34" i="1"/>
  <c r="X34" i="1"/>
  <c r="Y34" i="1"/>
  <c r="Z34" i="1"/>
  <c r="AA34" i="1"/>
  <c r="AB34" i="1"/>
  <c r="AC34" i="1"/>
  <c r="AD34" i="1"/>
  <c r="W35" i="1"/>
  <c r="X35" i="1"/>
  <c r="Y35" i="1"/>
  <c r="Z35" i="1"/>
  <c r="AA35" i="1"/>
  <c r="AB35" i="1"/>
  <c r="AC35" i="1"/>
  <c r="AD35" i="1"/>
  <c r="W36" i="1"/>
  <c r="X36" i="1"/>
  <c r="Y36" i="1"/>
  <c r="Z36" i="1"/>
  <c r="AA36" i="1"/>
  <c r="AB36" i="1"/>
  <c r="AC36" i="1"/>
  <c r="AD36" i="1"/>
  <c r="W37" i="1"/>
  <c r="X37" i="1"/>
  <c r="Y37" i="1"/>
  <c r="Z37" i="1"/>
  <c r="AA37" i="1"/>
  <c r="AB37" i="1"/>
  <c r="AC37" i="1"/>
  <c r="AD37" i="1"/>
  <c r="W38" i="1"/>
  <c r="X38" i="1"/>
  <c r="Y38" i="1"/>
  <c r="Z38" i="1"/>
  <c r="AA38" i="1"/>
  <c r="AB38" i="1"/>
  <c r="AC38" i="1"/>
  <c r="AD38" i="1"/>
  <c r="W39" i="1"/>
  <c r="X39" i="1"/>
  <c r="Y39" i="1"/>
  <c r="Z39" i="1"/>
  <c r="AA39" i="1"/>
  <c r="AB39" i="1"/>
  <c r="AC39" i="1"/>
  <c r="AD39" i="1"/>
  <c r="W40" i="1"/>
  <c r="X40" i="1"/>
  <c r="Y40" i="1"/>
  <c r="Z40" i="1"/>
  <c r="AA40" i="1"/>
  <c r="AB40" i="1"/>
  <c r="AC40" i="1"/>
  <c r="AD40" i="1"/>
  <c r="W41" i="1"/>
  <c r="X41" i="1"/>
  <c r="Y41" i="1"/>
  <c r="Z41" i="1"/>
  <c r="AA41" i="1"/>
  <c r="AB41" i="1"/>
  <c r="AC41" i="1"/>
  <c r="AD41" i="1"/>
  <c r="W42" i="1"/>
  <c r="X42" i="1"/>
  <c r="Y42" i="1"/>
  <c r="Z42" i="1"/>
  <c r="AA42" i="1"/>
  <c r="AB42" i="1"/>
  <c r="AC42" i="1"/>
  <c r="AD42" i="1"/>
  <c r="W43" i="1"/>
  <c r="X43" i="1"/>
  <c r="Y43" i="1"/>
  <c r="Z43" i="1"/>
  <c r="AA43" i="1"/>
  <c r="AB43" i="1"/>
  <c r="AC43" i="1"/>
  <c r="AD43" i="1"/>
  <c r="W44" i="1"/>
  <c r="X44" i="1"/>
  <c r="Y44" i="1"/>
  <c r="Z44" i="1"/>
  <c r="AA44" i="1"/>
  <c r="AB44" i="1"/>
  <c r="AC44" i="1"/>
  <c r="AD44" i="1"/>
  <c r="W45" i="1"/>
  <c r="X45" i="1"/>
  <c r="Y45" i="1"/>
  <c r="Z45" i="1"/>
  <c r="AA45" i="1"/>
  <c r="AB45" i="1"/>
  <c r="AC45" i="1"/>
  <c r="AD45" i="1"/>
  <c r="W46" i="1"/>
  <c r="X46" i="1"/>
  <c r="Y46" i="1"/>
  <c r="Z46" i="1"/>
  <c r="AA46" i="1"/>
  <c r="AB46" i="1"/>
  <c r="AC46" i="1"/>
  <c r="AD46" i="1"/>
  <c r="W47" i="1"/>
  <c r="X47" i="1"/>
  <c r="Y47" i="1"/>
  <c r="Z47" i="1"/>
  <c r="AA47" i="1"/>
  <c r="AB47" i="1"/>
  <c r="AC47" i="1"/>
  <c r="AD47" i="1"/>
  <c r="W48" i="1"/>
  <c r="X48" i="1"/>
  <c r="Y48" i="1"/>
  <c r="Z48" i="1"/>
  <c r="AA48" i="1"/>
  <c r="AB48" i="1"/>
  <c r="AC48" i="1"/>
  <c r="AD48" i="1"/>
  <c r="W49" i="1"/>
  <c r="X49" i="1"/>
  <c r="Y49" i="1"/>
  <c r="Z49" i="1"/>
  <c r="AA49" i="1"/>
  <c r="AB49" i="1"/>
  <c r="AC49" i="1"/>
  <c r="AD49" i="1"/>
  <c r="W50" i="1"/>
  <c r="X50" i="1"/>
  <c r="Y50" i="1"/>
  <c r="Z50" i="1"/>
  <c r="AA50" i="1"/>
  <c r="AB50" i="1"/>
  <c r="AC50" i="1"/>
  <c r="AD50" i="1"/>
  <c r="W51" i="1"/>
  <c r="X51" i="1"/>
  <c r="Y51" i="1"/>
  <c r="Z51" i="1"/>
  <c r="AA51" i="1"/>
  <c r="AB51" i="1"/>
  <c r="AC51" i="1"/>
  <c r="AD51" i="1"/>
  <c r="W52" i="1"/>
  <c r="X52" i="1"/>
  <c r="Y52" i="1"/>
  <c r="Z52" i="1"/>
  <c r="AA52" i="1"/>
  <c r="AB52" i="1"/>
  <c r="AC52" i="1"/>
  <c r="AD52" i="1"/>
  <c r="W53" i="1"/>
  <c r="X53" i="1"/>
  <c r="Y53" i="1"/>
  <c r="Z53" i="1"/>
  <c r="AA53" i="1"/>
  <c r="AB53" i="1"/>
  <c r="AC53" i="1"/>
  <c r="AD53" i="1"/>
  <c r="W54" i="1"/>
  <c r="X54" i="1"/>
  <c r="Y54" i="1"/>
  <c r="Z54" i="1"/>
  <c r="AA54" i="1"/>
  <c r="AB54" i="1"/>
  <c r="AC54" i="1"/>
  <c r="AD54" i="1"/>
  <c r="W55" i="1"/>
  <c r="X55" i="1"/>
  <c r="Y55" i="1"/>
  <c r="Z55" i="1"/>
  <c r="AA55" i="1"/>
  <c r="AB55" i="1"/>
  <c r="AC55" i="1"/>
  <c r="AD55" i="1"/>
  <c r="W56" i="1"/>
  <c r="X56" i="1"/>
  <c r="Y56" i="1"/>
  <c r="Z56" i="1"/>
  <c r="AA56" i="1"/>
  <c r="AB56" i="1"/>
  <c r="AC56" i="1"/>
  <c r="AD56" i="1"/>
  <c r="W57" i="1"/>
  <c r="X57" i="1"/>
  <c r="Y57" i="1"/>
  <c r="Z57" i="1"/>
  <c r="AA57" i="1"/>
  <c r="AB57" i="1"/>
  <c r="AC57" i="1"/>
  <c r="AD57" i="1"/>
  <c r="W58" i="1"/>
  <c r="X58" i="1"/>
  <c r="Y58" i="1"/>
  <c r="Z58" i="1"/>
  <c r="AA58" i="1"/>
  <c r="AB58" i="1"/>
  <c r="AC58" i="1"/>
  <c r="AD58" i="1"/>
  <c r="W59" i="1"/>
  <c r="X59" i="1"/>
  <c r="Y59" i="1"/>
  <c r="Z59" i="1"/>
  <c r="AA59" i="1"/>
  <c r="AB59" i="1"/>
  <c r="AC59" i="1"/>
  <c r="AD59" i="1"/>
  <c r="W60" i="1"/>
  <c r="X60" i="1"/>
  <c r="Y60" i="1"/>
  <c r="Z60" i="1"/>
  <c r="AA60" i="1"/>
  <c r="AB60" i="1"/>
  <c r="AC60" i="1"/>
  <c r="AD60" i="1"/>
  <c r="W61" i="1"/>
  <c r="X61" i="1"/>
  <c r="Y61" i="1"/>
  <c r="Z61" i="1"/>
  <c r="AA61" i="1"/>
  <c r="AB61" i="1"/>
  <c r="AC61" i="1"/>
  <c r="AD61" i="1"/>
  <c r="W62" i="1"/>
  <c r="X62" i="1"/>
  <c r="Y62" i="1"/>
  <c r="Z62" i="1"/>
  <c r="AA62" i="1"/>
  <c r="AB62" i="1"/>
  <c r="AC62" i="1"/>
  <c r="AD62" i="1"/>
  <c r="W63" i="1"/>
  <c r="X63" i="1"/>
  <c r="Y63" i="1"/>
  <c r="Z63" i="1"/>
  <c r="AA63" i="1"/>
  <c r="AB63" i="1"/>
  <c r="AC63" i="1"/>
  <c r="AD63" i="1"/>
  <c r="W64" i="1"/>
  <c r="X64" i="1"/>
  <c r="Y64" i="1"/>
  <c r="Z64" i="1"/>
  <c r="AA64" i="1"/>
  <c r="AB64" i="1"/>
  <c r="AC64" i="1"/>
  <c r="AD64" i="1"/>
  <c r="W65" i="1"/>
  <c r="X65" i="1"/>
  <c r="Y65" i="1"/>
  <c r="Z65" i="1"/>
  <c r="AA65" i="1"/>
  <c r="AB65" i="1"/>
  <c r="AC65" i="1"/>
  <c r="AD65" i="1"/>
  <c r="W66" i="1"/>
  <c r="X66" i="1"/>
  <c r="Y66" i="1"/>
  <c r="Z66" i="1"/>
  <c r="AA66" i="1"/>
  <c r="AB66" i="1"/>
  <c r="AC66" i="1"/>
  <c r="AD66" i="1"/>
  <c r="W67" i="1"/>
  <c r="X67" i="1"/>
  <c r="Y67" i="1"/>
  <c r="Z67" i="1"/>
  <c r="AA67" i="1"/>
  <c r="AB67" i="1"/>
  <c r="AC67" i="1"/>
  <c r="AD67" i="1"/>
  <c r="W68" i="1"/>
  <c r="X68" i="1"/>
  <c r="Y68" i="1"/>
  <c r="Z68" i="1"/>
  <c r="AA68" i="1"/>
  <c r="AB68" i="1"/>
  <c r="AC68" i="1"/>
  <c r="AD68" i="1"/>
  <c r="W69" i="1"/>
  <c r="X69" i="1"/>
  <c r="Y69" i="1"/>
  <c r="Z69" i="1"/>
  <c r="AA69" i="1"/>
  <c r="AB69" i="1"/>
  <c r="AC69" i="1"/>
  <c r="AD69" i="1"/>
  <c r="W70" i="1"/>
  <c r="X70" i="1"/>
  <c r="Y70" i="1"/>
  <c r="Z70" i="1"/>
  <c r="AA70" i="1"/>
  <c r="AB70" i="1"/>
  <c r="AC70" i="1"/>
  <c r="AD70" i="1"/>
  <c r="W71" i="1"/>
  <c r="X71" i="1"/>
  <c r="Y71" i="1"/>
  <c r="Z71" i="1"/>
  <c r="AA71" i="1"/>
  <c r="AB71" i="1"/>
  <c r="AC71" i="1"/>
  <c r="AD71" i="1"/>
  <c r="W72" i="1"/>
  <c r="X72" i="1"/>
  <c r="Y72" i="1"/>
  <c r="Z72" i="1"/>
  <c r="AA72" i="1"/>
  <c r="AB72" i="1"/>
  <c r="AC72" i="1"/>
  <c r="AD72" i="1"/>
  <c r="W73" i="1"/>
  <c r="X73" i="1"/>
  <c r="Y73" i="1"/>
  <c r="Z73" i="1"/>
  <c r="AA73" i="1"/>
  <c r="AB73" i="1"/>
  <c r="AC73" i="1"/>
  <c r="AD73" i="1"/>
  <c r="W74" i="1"/>
  <c r="X74" i="1"/>
  <c r="Y74" i="1"/>
  <c r="Z74" i="1"/>
  <c r="AA74" i="1"/>
  <c r="AB74" i="1"/>
  <c r="AC74" i="1"/>
  <c r="AD74" i="1"/>
  <c r="W75" i="1"/>
  <c r="X75" i="1"/>
  <c r="Y75" i="1"/>
  <c r="Z75" i="1"/>
  <c r="AA75" i="1"/>
  <c r="AB75" i="1"/>
  <c r="AC75" i="1"/>
  <c r="AD75" i="1"/>
  <c r="W76" i="1"/>
  <c r="X76" i="1"/>
  <c r="Y76" i="1"/>
  <c r="Z76" i="1"/>
  <c r="AA76" i="1"/>
  <c r="AB76" i="1"/>
  <c r="AC76" i="1"/>
  <c r="AD76" i="1"/>
  <c r="W77" i="1"/>
  <c r="X77" i="1"/>
  <c r="Y77" i="1"/>
  <c r="Z77" i="1"/>
  <c r="AA77" i="1"/>
  <c r="AB77" i="1"/>
  <c r="AC77" i="1"/>
  <c r="AD77" i="1"/>
  <c r="W78" i="1"/>
  <c r="X78" i="1"/>
  <c r="Y78" i="1"/>
  <c r="Z78" i="1"/>
  <c r="AA78" i="1"/>
  <c r="AB78" i="1"/>
  <c r="AC78" i="1"/>
  <c r="AD78" i="1"/>
  <c r="W79" i="1"/>
  <c r="X79" i="1"/>
  <c r="Y79" i="1"/>
  <c r="Z79" i="1"/>
  <c r="AA79" i="1"/>
  <c r="AB79" i="1"/>
  <c r="AC79" i="1"/>
  <c r="AD79" i="1"/>
  <c r="W80" i="1"/>
  <c r="X80" i="1"/>
  <c r="Y80" i="1"/>
  <c r="Z80" i="1"/>
  <c r="AA80" i="1"/>
  <c r="AB80" i="1"/>
  <c r="AC80" i="1"/>
  <c r="AD80" i="1"/>
  <c r="W81" i="1"/>
  <c r="X81" i="1"/>
  <c r="Y81" i="1"/>
  <c r="Z81" i="1"/>
  <c r="AA81" i="1"/>
  <c r="AB81" i="1"/>
  <c r="AC81" i="1"/>
  <c r="AD81" i="1"/>
  <c r="W82" i="1"/>
  <c r="X82" i="1"/>
  <c r="Y82" i="1"/>
  <c r="Z82" i="1"/>
  <c r="AA82" i="1"/>
  <c r="AB82" i="1"/>
  <c r="AC82" i="1"/>
  <c r="AD82" i="1"/>
  <c r="W83" i="1"/>
  <c r="X83" i="1"/>
  <c r="Y83" i="1"/>
  <c r="Z83" i="1"/>
  <c r="AA83" i="1"/>
  <c r="AB83" i="1"/>
  <c r="AC83" i="1"/>
  <c r="AD83" i="1"/>
  <c r="W84" i="1"/>
  <c r="X84" i="1"/>
  <c r="Y84" i="1"/>
  <c r="Z84" i="1"/>
  <c r="AA84" i="1"/>
  <c r="AB84" i="1"/>
  <c r="AC84" i="1"/>
  <c r="AD84" i="1"/>
  <c r="W85" i="1"/>
  <c r="X85" i="1"/>
  <c r="Y85" i="1"/>
  <c r="Z85" i="1"/>
  <c r="AA85" i="1"/>
  <c r="AB85" i="1"/>
  <c r="AC85" i="1"/>
  <c r="AD85" i="1"/>
  <c r="W86" i="1"/>
  <c r="X86" i="1"/>
  <c r="Y86" i="1"/>
  <c r="Z86" i="1"/>
  <c r="AA86" i="1"/>
  <c r="AB86" i="1"/>
  <c r="AC86" i="1"/>
  <c r="AD86" i="1"/>
  <c r="W87" i="1"/>
  <c r="X87" i="1"/>
  <c r="Y87" i="1"/>
  <c r="Z87" i="1"/>
  <c r="AA87" i="1"/>
  <c r="AB87" i="1"/>
  <c r="AC87" i="1"/>
  <c r="AD87" i="1"/>
  <c r="W88" i="1"/>
  <c r="X88" i="1"/>
  <c r="Y88" i="1"/>
  <c r="Z88" i="1"/>
  <c r="AA88" i="1"/>
  <c r="AB88" i="1"/>
  <c r="AC88" i="1"/>
  <c r="AD88" i="1"/>
  <c r="W89" i="1"/>
  <c r="X89" i="1"/>
  <c r="Y89" i="1"/>
  <c r="Z89" i="1"/>
  <c r="AA89" i="1"/>
  <c r="AB89" i="1"/>
  <c r="AC89" i="1"/>
  <c r="AD89" i="1"/>
  <c r="W90" i="1"/>
  <c r="X90" i="1"/>
  <c r="Y90" i="1"/>
  <c r="Z90" i="1"/>
  <c r="AA90" i="1"/>
  <c r="AB90" i="1"/>
  <c r="AC90" i="1"/>
  <c r="AD90" i="1"/>
  <c r="W91" i="1"/>
  <c r="X91" i="1"/>
  <c r="Y91" i="1"/>
  <c r="Z91" i="1"/>
  <c r="AA91" i="1"/>
  <c r="AB91" i="1"/>
  <c r="AC91" i="1"/>
  <c r="AD91" i="1"/>
  <c r="W92" i="1"/>
  <c r="X92" i="1"/>
  <c r="Y92" i="1"/>
  <c r="Z92" i="1"/>
  <c r="AA92" i="1"/>
  <c r="AB92" i="1"/>
  <c r="AC92" i="1"/>
  <c r="AD92" i="1"/>
  <c r="W93" i="1"/>
  <c r="X93" i="1"/>
  <c r="Y93" i="1"/>
  <c r="Z93" i="1"/>
  <c r="AA93" i="1"/>
  <c r="AB93" i="1"/>
  <c r="AC93" i="1"/>
  <c r="AD93" i="1"/>
  <c r="W94" i="1"/>
  <c r="X94" i="1"/>
  <c r="Y94" i="1"/>
  <c r="Z94" i="1"/>
  <c r="AA94" i="1"/>
  <c r="AB94" i="1"/>
  <c r="AC94" i="1"/>
  <c r="AD94" i="1"/>
  <c r="W95" i="1"/>
  <c r="X95" i="1"/>
  <c r="Y95" i="1"/>
  <c r="Z95" i="1"/>
  <c r="AA95" i="1"/>
  <c r="AB95" i="1"/>
  <c r="AC95" i="1"/>
  <c r="AD95" i="1"/>
  <c r="W96" i="1"/>
  <c r="X96" i="1"/>
  <c r="Y96" i="1"/>
  <c r="Z96" i="1"/>
  <c r="AA96" i="1"/>
  <c r="AB96" i="1"/>
  <c r="AC96" i="1"/>
  <c r="AD96" i="1"/>
  <c r="W97" i="1"/>
  <c r="X97" i="1"/>
  <c r="Y97" i="1"/>
  <c r="Z97" i="1"/>
  <c r="AA97" i="1"/>
  <c r="AB97" i="1"/>
  <c r="AC97" i="1"/>
  <c r="AD97" i="1"/>
  <c r="W98" i="1"/>
  <c r="X98" i="1"/>
  <c r="Y98" i="1"/>
  <c r="Z98" i="1"/>
  <c r="AA98" i="1"/>
  <c r="AB98" i="1"/>
  <c r="AC98" i="1"/>
  <c r="AD98" i="1"/>
  <c r="W99" i="1"/>
  <c r="X99" i="1"/>
  <c r="Y99" i="1"/>
  <c r="Z99" i="1"/>
  <c r="AA99" i="1"/>
  <c r="AB99" i="1"/>
  <c r="AC99" i="1"/>
  <c r="AD99" i="1"/>
  <c r="W100" i="1"/>
  <c r="X100" i="1"/>
  <c r="Y100" i="1"/>
  <c r="Z100" i="1"/>
  <c r="AA100" i="1"/>
  <c r="AB100" i="1"/>
  <c r="AC100" i="1"/>
  <c r="AD100" i="1"/>
  <c r="W101" i="1"/>
  <c r="X101" i="1"/>
  <c r="Y101" i="1"/>
  <c r="Z101" i="1"/>
  <c r="AA101" i="1"/>
  <c r="AB101" i="1"/>
  <c r="AC101" i="1"/>
  <c r="AD101" i="1"/>
  <c r="W102" i="1"/>
  <c r="X102" i="1"/>
  <c r="Y102" i="1"/>
  <c r="Z102" i="1"/>
  <c r="AA102" i="1"/>
  <c r="AB102" i="1"/>
  <c r="AC102" i="1"/>
  <c r="AD102" i="1"/>
  <c r="W103" i="1"/>
  <c r="X103" i="1"/>
  <c r="Y103" i="1"/>
  <c r="Z103" i="1"/>
  <c r="AA103" i="1"/>
  <c r="AB103" i="1"/>
  <c r="AC103" i="1"/>
  <c r="AD103" i="1"/>
  <c r="W104" i="1"/>
  <c r="X104" i="1"/>
  <c r="Y104" i="1"/>
  <c r="Z104" i="1"/>
  <c r="AA104" i="1"/>
  <c r="AB104" i="1"/>
  <c r="AC104" i="1"/>
  <c r="AD104" i="1"/>
  <c r="W105" i="1"/>
  <c r="X105" i="1"/>
  <c r="Y105" i="1"/>
  <c r="Z105" i="1"/>
  <c r="AA105" i="1"/>
  <c r="AB105" i="1"/>
  <c r="AC105" i="1"/>
  <c r="AD105" i="1"/>
  <c r="W106" i="1"/>
  <c r="X106" i="1"/>
  <c r="Y106" i="1"/>
  <c r="Z106" i="1"/>
  <c r="AA106" i="1"/>
  <c r="AB106" i="1"/>
  <c r="AC106" i="1"/>
  <c r="AD106" i="1"/>
  <c r="W107" i="1"/>
  <c r="X107" i="1"/>
  <c r="Y107" i="1"/>
  <c r="Z107" i="1"/>
  <c r="AA107" i="1"/>
  <c r="AB107" i="1"/>
  <c r="AC107" i="1"/>
  <c r="AD107" i="1"/>
  <c r="W108" i="1"/>
  <c r="X108" i="1"/>
  <c r="Y108" i="1"/>
  <c r="Z108" i="1"/>
  <c r="AA108" i="1"/>
  <c r="AB108" i="1"/>
  <c r="AC108" i="1"/>
  <c r="AD108" i="1"/>
  <c r="W109" i="1"/>
  <c r="X109" i="1"/>
  <c r="Y109" i="1"/>
  <c r="Z109" i="1"/>
  <c r="AA109" i="1"/>
  <c r="AB109" i="1"/>
  <c r="AC109" i="1"/>
  <c r="AD109" i="1"/>
  <c r="W110" i="1"/>
  <c r="X110" i="1"/>
  <c r="Y110" i="1"/>
  <c r="Z110" i="1"/>
  <c r="AA110" i="1"/>
  <c r="AB110" i="1"/>
  <c r="AC110" i="1"/>
  <c r="AD110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2" i="1"/>
  <c r="W1" i="1"/>
  <c r="X1" i="1"/>
  <c r="Y1" i="1"/>
  <c r="Z1" i="1"/>
  <c r="AA1" i="1"/>
  <c r="AB1" i="1"/>
  <c r="AC1" i="1"/>
  <c r="V1" i="1"/>
  <c r="I111" i="1"/>
  <c r="J111" i="1"/>
  <c r="K111" i="1"/>
  <c r="L111" i="1"/>
  <c r="H111" i="1"/>
  <c r="E111" i="1"/>
  <c r="F111" i="1"/>
  <c r="G111" i="1"/>
  <c r="D111" i="1"/>
  <c r="X118" i="1" l="1"/>
  <c r="E5" i="16"/>
  <c r="E10" i="19" s="1"/>
  <c r="Y118" i="1"/>
  <c r="F5" i="16"/>
  <c r="F10" i="19" s="1"/>
  <c r="Z118" i="1"/>
  <c r="G5" i="16"/>
  <c r="G10" i="19" s="1"/>
  <c r="V118" i="1"/>
  <c r="AL111" i="1"/>
  <c r="AL115" i="1" s="1"/>
  <c r="J6" i="18" s="1"/>
  <c r="M23" i="19" s="1"/>
  <c r="AG111" i="1"/>
  <c r="AG119" i="1" s="1"/>
  <c r="AE111" i="1"/>
  <c r="AE119" i="1" s="1"/>
  <c r="AK111" i="1"/>
  <c r="AK119" i="1" s="1"/>
  <c r="AJ111" i="1"/>
  <c r="AJ115" i="1" s="1"/>
  <c r="H6" i="18" s="1"/>
  <c r="K23" i="19" s="1"/>
  <c r="AI111" i="1"/>
  <c r="AI119" i="1" s="1"/>
  <c r="AF111" i="1"/>
  <c r="AF115" i="1" s="1"/>
  <c r="D6" i="18" s="1"/>
  <c r="G23" i="19" s="1"/>
  <c r="AH111" i="1"/>
  <c r="AH115" i="1" s="1"/>
  <c r="F6" i="18" s="1"/>
  <c r="I23" i="19" s="1"/>
  <c r="AK111" i="14"/>
  <c r="AF111" i="14"/>
  <c r="AC111" i="14"/>
  <c r="X111" i="14"/>
  <c r="Y111" i="13"/>
  <c r="AE111" i="13"/>
  <c r="AA111" i="13"/>
  <c r="AJ111" i="13"/>
  <c r="Y111" i="14"/>
  <c r="AH111" i="14"/>
  <c r="AL111" i="13"/>
  <c r="Z111" i="14"/>
  <c r="AJ111" i="14"/>
  <c r="AC111" i="13"/>
  <c r="Z111" i="13"/>
  <c r="AF111" i="13"/>
  <c r="V111" i="13"/>
  <c r="AE111" i="14"/>
  <c r="V111" i="14"/>
  <c r="X111" i="13"/>
  <c r="AD111" i="13"/>
  <c r="W111" i="13"/>
  <c r="AI111" i="13"/>
  <c r="AA111" i="14"/>
  <c r="AB111" i="14"/>
  <c r="AG111" i="14"/>
  <c r="AI111" i="14"/>
  <c r="W111" i="14"/>
  <c r="AL111" i="14"/>
  <c r="AD111" i="14"/>
  <c r="AG111" i="13"/>
  <c r="AK111" i="13"/>
  <c r="AH111" i="13"/>
  <c r="AB111" i="13"/>
  <c r="V111" i="1"/>
  <c r="V115" i="1" s="1"/>
  <c r="C6" i="16" s="1"/>
  <c r="C11" i="19" s="1"/>
  <c r="AC111" i="1"/>
  <c r="AC119" i="1" s="1"/>
  <c r="AA111" i="1"/>
  <c r="AA115" i="1" s="1"/>
  <c r="C6" i="17" s="1"/>
  <c r="N11" i="19" s="1"/>
  <c r="Y111" i="1"/>
  <c r="Y115" i="1" s="1"/>
  <c r="F6" i="16" s="1"/>
  <c r="F11" i="19" s="1"/>
  <c r="W111" i="1"/>
  <c r="W115" i="1" s="1"/>
  <c r="D6" i="16" s="1"/>
  <c r="D11" i="19" s="1"/>
  <c r="AD111" i="1"/>
  <c r="AD115" i="1" s="1"/>
  <c r="F6" i="17" s="1"/>
  <c r="Q11" i="19" s="1"/>
  <c r="AB111" i="1"/>
  <c r="AB119" i="1" s="1"/>
  <c r="Z111" i="1"/>
  <c r="Z119" i="1" s="1"/>
  <c r="X111" i="1"/>
  <c r="X119" i="1" s="1"/>
  <c r="AC115" i="1"/>
  <c r="E6" i="17" s="1"/>
  <c r="P11" i="19" s="1"/>
  <c r="AE115" i="1" l="1"/>
  <c r="C6" i="18" s="1"/>
  <c r="F23" i="19" s="1"/>
  <c r="AL119" i="1"/>
  <c r="AG115" i="1"/>
  <c r="E6" i="18" s="1"/>
  <c r="H23" i="19" s="1"/>
  <c r="AI115" i="1"/>
  <c r="G6" i="18" s="1"/>
  <c r="J23" i="19" s="1"/>
  <c r="AF119" i="1"/>
  <c r="AJ119" i="1"/>
  <c r="AH119" i="1"/>
  <c r="AK115" i="1"/>
  <c r="I6" i="18" s="1"/>
  <c r="L23" i="19" s="1"/>
  <c r="AG115" i="14"/>
  <c r="E8" i="18" s="1"/>
  <c r="H24" i="19" s="1"/>
  <c r="AG119" i="14"/>
  <c r="AE115" i="14"/>
  <c r="C8" i="18" s="1"/>
  <c r="F24" i="19" s="1"/>
  <c r="AE119" i="14"/>
  <c r="AF119" i="14"/>
  <c r="AF115" i="14"/>
  <c r="D8" i="18" s="1"/>
  <c r="G24" i="19" s="1"/>
  <c r="AK119" i="13"/>
  <c r="AK115" i="13"/>
  <c r="I9" i="18" s="1"/>
  <c r="L25" i="19" s="1"/>
  <c r="W119" i="14"/>
  <c r="W115" i="14"/>
  <c r="D8" i="16" s="1"/>
  <c r="D12" i="19" s="1"/>
  <c r="AA119" i="14"/>
  <c r="AA115" i="14"/>
  <c r="C8" i="17" s="1"/>
  <c r="N12" i="19" s="1"/>
  <c r="X119" i="13"/>
  <c r="X115" i="13"/>
  <c r="E9" i="16" s="1"/>
  <c r="E13" i="19" s="1"/>
  <c r="AF119" i="13"/>
  <c r="AF115" i="13"/>
  <c r="D9" i="18" s="1"/>
  <c r="G25" i="19" s="1"/>
  <c r="Z119" i="14"/>
  <c r="Z115" i="14"/>
  <c r="G8" i="16" s="1"/>
  <c r="G12" i="19" s="1"/>
  <c r="AJ119" i="13"/>
  <c r="AJ115" i="13"/>
  <c r="H9" i="18" s="1"/>
  <c r="K25" i="19" s="1"/>
  <c r="X115" i="14"/>
  <c r="E8" i="16" s="1"/>
  <c r="E12" i="19" s="1"/>
  <c r="X119" i="14"/>
  <c r="AD119" i="14"/>
  <c r="AD115" i="14"/>
  <c r="F8" i="17" s="1"/>
  <c r="Q12" i="19" s="1"/>
  <c r="W119" i="13"/>
  <c r="W115" i="13"/>
  <c r="D9" i="16" s="1"/>
  <c r="D13" i="19" s="1"/>
  <c r="AH115" i="14"/>
  <c r="F8" i="18" s="1"/>
  <c r="I24" i="19" s="1"/>
  <c r="AH119" i="14"/>
  <c r="AG115" i="13"/>
  <c r="E9" i="18" s="1"/>
  <c r="H25" i="19" s="1"/>
  <c r="AG119" i="13"/>
  <c r="AI115" i="14"/>
  <c r="G8" i="18" s="1"/>
  <c r="J24" i="19" s="1"/>
  <c r="AI119" i="14"/>
  <c r="AI115" i="13"/>
  <c r="G9" i="18" s="1"/>
  <c r="J25" i="19" s="1"/>
  <c r="AI119" i="13"/>
  <c r="V119" i="14"/>
  <c r="V115" i="14"/>
  <c r="C8" i="16" s="1"/>
  <c r="C12" i="19" s="1"/>
  <c r="Z119" i="13"/>
  <c r="Z115" i="13"/>
  <c r="G9" i="16" s="1"/>
  <c r="G13" i="19" s="1"/>
  <c r="AL119" i="13"/>
  <c r="AL115" i="13"/>
  <c r="J9" i="18" s="1"/>
  <c r="M25" i="19" s="1"/>
  <c r="AA119" i="13"/>
  <c r="AA115" i="13"/>
  <c r="C9" i="17" s="1"/>
  <c r="N13" i="19" s="1"/>
  <c r="AC115" i="14"/>
  <c r="E8" i="17" s="1"/>
  <c r="P12" i="19" s="1"/>
  <c r="AC119" i="14"/>
  <c r="AB115" i="13"/>
  <c r="D9" i="17" s="1"/>
  <c r="O13" i="19" s="1"/>
  <c r="AB119" i="13"/>
  <c r="AC119" i="13"/>
  <c r="AC115" i="13"/>
  <c r="E9" i="17" s="1"/>
  <c r="P13" i="19" s="1"/>
  <c r="AE119" i="13"/>
  <c r="AE115" i="13"/>
  <c r="C9" i="18" s="1"/>
  <c r="F25" i="19" s="1"/>
  <c r="AH115" i="13"/>
  <c r="F9" i="18" s="1"/>
  <c r="I25" i="19" s="1"/>
  <c r="AH119" i="13"/>
  <c r="AL119" i="14"/>
  <c r="AL115" i="14"/>
  <c r="J8" i="18" s="1"/>
  <c r="M24" i="19" s="1"/>
  <c r="AB115" i="14"/>
  <c r="D8" i="17" s="1"/>
  <c r="O12" i="19" s="1"/>
  <c r="AB119" i="14"/>
  <c r="AD115" i="13"/>
  <c r="F9" i="17" s="1"/>
  <c r="Q13" i="19" s="1"/>
  <c r="AD119" i="13"/>
  <c r="V115" i="13"/>
  <c r="C9" i="16" s="1"/>
  <c r="C13" i="19" s="1"/>
  <c r="V119" i="13"/>
  <c r="AJ119" i="14"/>
  <c r="AJ115" i="14"/>
  <c r="H8" i="18" s="1"/>
  <c r="K24" i="19" s="1"/>
  <c r="Y119" i="14"/>
  <c r="Y115" i="14"/>
  <c r="F8" i="16" s="1"/>
  <c r="F12" i="19" s="1"/>
  <c r="Y115" i="13"/>
  <c r="F9" i="16" s="1"/>
  <c r="F13" i="19" s="1"/>
  <c r="Y119" i="13"/>
  <c r="AK119" i="14"/>
  <c r="AK115" i="14"/>
  <c r="I8" i="18" s="1"/>
  <c r="L24" i="19" s="1"/>
  <c r="AD119" i="1"/>
  <c r="Y119" i="1"/>
  <c r="AB115" i="1"/>
  <c r="D6" i="17" s="1"/>
  <c r="O11" i="19" s="1"/>
  <c r="W119" i="1"/>
  <c r="AA119" i="1"/>
  <c r="V119" i="1"/>
  <c r="Z115" i="1"/>
  <c r="G6" i="16" s="1"/>
  <c r="G11" i="19" s="1"/>
  <c r="X115" i="1"/>
  <c r="E6" i="16" s="1"/>
  <c r="E11" i="19" s="1"/>
</calcChain>
</file>

<file path=xl/sharedStrings.xml><?xml version="1.0" encoding="utf-8"?>
<sst xmlns="http://schemas.openxmlformats.org/spreadsheetml/2006/main" count="3292" uniqueCount="321">
  <si>
    <t>Contagiante</t>
  </si>
  <si>
    <t>Indeciso</t>
  </si>
  <si>
    <t>Equilibrado</t>
  </si>
  <si>
    <t>Inseguro</t>
  </si>
  <si>
    <t>Líder</t>
  </si>
  <si>
    <t>Ingênuo</t>
  </si>
  <si>
    <t>Leal</t>
  </si>
  <si>
    <t>Dedicado</t>
  </si>
  <si>
    <t>Otimista</t>
  </si>
  <si>
    <t>Eficiente</t>
  </si>
  <si>
    <t>Habilidoso</t>
  </si>
  <si>
    <t>Corajoso</t>
  </si>
  <si>
    <t>Comunicativo</t>
  </si>
  <si>
    <t>Decidido</t>
  </si>
  <si>
    <t>Medroso</t>
  </si>
  <si>
    <t>Ativo</t>
  </si>
  <si>
    <t>Intolerante</t>
  </si>
  <si>
    <t>Pretensioso</t>
  </si>
  <si>
    <t>Persistente</t>
  </si>
  <si>
    <t>Barulhento</t>
  </si>
  <si>
    <t>Animado</t>
  </si>
  <si>
    <t>Pratico</t>
  </si>
  <si>
    <t>Minucioso</t>
  </si>
  <si>
    <t>Discreto</t>
  </si>
  <si>
    <t>Desconfiado</t>
  </si>
  <si>
    <t>Auto-Disciplinado</t>
  </si>
  <si>
    <t>Entusiasta</t>
  </si>
  <si>
    <t>Sensível</t>
  </si>
  <si>
    <t>Crítico</t>
  </si>
  <si>
    <t>Exigente</t>
  </si>
  <si>
    <t>Influenciador</t>
  </si>
  <si>
    <t>Empolgante</t>
  </si>
  <si>
    <t>Desmotivado</t>
  </si>
  <si>
    <t>Insensível</t>
  </si>
  <si>
    <t>Anti-social</t>
  </si>
  <si>
    <t>Estimulante</t>
  </si>
  <si>
    <t>Inflexível</t>
  </si>
  <si>
    <t>Vingativo</t>
  </si>
  <si>
    <t>Extrovertido</t>
  </si>
  <si>
    <t>Orgulhoso</t>
  </si>
  <si>
    <t>Teórico</t>
  </si>
  <si>
    <t>Exagerado</t>
  </si>
  <si>
    <t>Firme</t>
  </si>
  <si>
    <t>Modesto</t>
  </si>
  <si>
    <t>Alegre</t>
  </si>
  <si>
    <t>Racional</t>
  </si>
  <si>
    <t>Rotineiro</t>
  </si>
  <si>
    <t>Calculista</t>
  </si>
  <si>
    <t>Bem-Quisto</t>
  </si>
  <si>
    <t>Destacado</t>
  </si>
  <si>
    <t>Pessimista</t>
  </si>
  <si>
    <t>Metódico</t>
  </si>
  <si>
    <t>Calmo</t>
  </si>
  <si>
    <t>Tranquilo</t>
  </si>
  <si>
    <t>Espalhafatoso</t>
  </si>
  <si>
    <t>Vaidoso</t>
  </si>
  <si>
    <t>Bem-humorado</t>
  </si>
  <si>
    <t>Simpático</t>
  </si>
  <si>
    <t>Impaciente</t>
  </si>
  <si>
    <t>Bom Companheiro</t>
  </si>
  <si>
    <t>Arrogante</t>
  </si>
  <si>
    <t>Egocêntrico</t>
  </si>
  <si>
    <t>Conservador</t>
  </si>
  <si>
    <t>Desorganizado</t>
  </si>
  <si>
    <t>Frio</t>
  </si>
  <si>
    <t>Cumpridor</t>
  </si>
  <si>
    <t>Popular</t>
  </si>
  <si>
    <t>Paciente</t>
  </si>
  <si>
    <t>Sentimental</t>
  </si>
  <si>
    <t>Depressivo</t>
  </si>
  <si>
    <t>Reservado</t>
  </si>
  <si>
    <t>Enérgico</t>
  </si>
  <si>
    <t>Perfeccionista</t>
  </si>
  <si>
    <t>Sincero</t>
  </si>
  <si>
    <t>Idealista</t>
  </si>
  <si>
    <t>Indisciplinado</t>
  </si>
  <si>
    <t>Auto-Suficiente</t>
  </si>
  <si>
    <t>Exuberante</t>
  </si>
  <si>
    <t>Introvertido</t>
  </si>
  <si>
    <t>Independente</t>
  </si>
  <si>
    <t>Egoísta</t>
  </si>
  <si>
    <t>Temeroso</t>
  </si>
  <si>
    <t>Procrastinador</t>
  </si>
  <si>
    <t>Sarcástico</t>
  </si>
  <si>
    <t>Compreensivo</t>
  </si>
  <si>
    <t>Criativo</t>
  </si>
  <si>
    <t>Visionario</t>
  </si>
  <si>
    <t>Determinado</t>
  </si>
  <si>
    <t>Junto</t>
  </si>
  <si>
    <t>Planejador</t>
  </si>
  <si>
    <t>Analista</t>
  </si>
  <si>
    <t>Executor</t>
  </si>
  <si>
    <t>Gestor</t>
  </si>
  <si>
    <t>x</t>
  </si>
  <si>
    <t>Ousado</t>
  </si>
  <si>
    <t>Adjetivo</t>
  </si>
  <si>
    <t>Imediatista</t>
  </si>
  <si>
    <t>Tubarão</t>
  </si>
  <si>
    <t>aguia</t>
  </si>
  <si>
    <t>gato</t>
  </si>
  <si>
    <t>lobo</t>
  </si>
  <si>
    <t>Empreendedor</t>
  </si>
  <si>
    <t>Impulsivo</t>
  </si>
  <si>
    <t>Centralizador</t>
  </si>
  <si>
    <t>Intuitivo</t>
  </si>
  <si>
    <t>Rebelde</t>
  </si>
  <si>
    <t>Desapegado</t>
  </si>
  <si>
    <t>Apegado</t>
  </si>
  <si>
    <t>Informal</t>
  </si>
  <si>
    <t>Flexível</t>
  </si>
  <si>
    <t>Delegante</t>
  </si>
  <si>
    <t>Amigavel</t>
  </si>
  <si>
    <t>Conciliador</t>
  </si>
  <si>
    <t>Sociável</t>
  </si>
  <si>
    <t>Detalhista</t>
  </si>
  <si>
    <t>Organizado</t>
  </si>
  <si>
    <t>Pontual</t>
  </si>
  <si>
    <t>Responsável</t>
  </si>
  <si>
    <t>Estudioso</t>
  </si>
  <si>
    <t>Focado</t>
  </si>
  <si>
    <t>xx</t>
  </si>
  <si>
    <t>Aglutinador</t>
  </si>
  <si>
    <t>Controlador</t>
  </si>
  <si>
    <t>Carente</t>
  </si>
  <si>
    <t>Protetor</t>
  </si>
  <si>
    <t>Ditador</t>
  </si>
  <si>
    <t>Democrata</t>
  </si>
  <si>
    <t>Mediador</t>
  </si>
  <si>
    <t>Fazedor</t>
  </si>
  <si>
    <t>Rapido</t>
  </si>
  <si>
    <t>Diferente</t>
  </si>
  <si>
    <t>certo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</si>
  <si>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</si>
  <si>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</si>
  <si>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</si>
  <si>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</si>
  <si>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</si>
  <si>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</si>
  <si>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</si>
  <si>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</si>
  <si>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</si>
  <si>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</si>
  <si>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</si>
  <si>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</si>
  <si>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</si>
  <si>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</si>
  <si>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</si>
  <si>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</si>
  <si>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</si>
  <si>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</si>
  <si>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</si>
  <si>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</si>
  <si>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</si>
  <si>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</si>
  <si>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</si>
  <si>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</si>
  <si>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</si>
  <si>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</si>
  <si>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</si>
  <si>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</si>
  <si>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</si>
  <si>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</si>
  <si>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</si>
  <si>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</si>
  <si>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</si>
  <si>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</si>
  <si>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</si>
  <si>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</si>
  <si>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</si>
  <si>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</si>
  <si>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</si>
  <si>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</si>
  <si>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</si>
  <si>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</si>
  <si>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</si>
  <si>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</si>
  <si>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</si>
  <si>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</si>
  <si>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</si>
  <si>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</si>
  <si>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</si>
  <si>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</si>
  <si>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</si>
  <si>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</si>
  <si>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</si>
  <si>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</si>
  <si>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</si>
  <si>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</si>
  <si>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</si>
  <si>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</si>
  <si>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</si>
  <si>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</si>
  <si>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</si>
  <si>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</si>
  <si>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</si>
  <si>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</si>
  <si>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</si>
  <si>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</si>
  <si>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</si>
  <si>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</si>
  <si>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</si>
  <si>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</si>
  <si>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</si>
  <si>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</si>
  <si>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</si>
  <si>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</si>
  <si>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</si>
  <si>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</si>
  <si>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</si>
  <si>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</si>
  <si>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</si>
  <si>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</si>
  <si>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</si>
  <si>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</si>
  <si>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</si>
  <si>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</si>
  <si>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</si>
  <si>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</si>
  <si>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</si>
  <si>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</si>
  <si>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</si>
  <si>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</si>
  <si>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</si>
  <si>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</si>
  <si>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</si>
  <si>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</si>
  <si>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</si>
  <si>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</si>
  <si>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</si>
  <si>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</si>
  <si>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</si>
  <si>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</si>
  <si>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</si>
  <si>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</si>
  <si>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</si>
  <si>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</si>
  <si>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</si>
  <si>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</si>
  <si>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</si>
  <si>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</si>
  <si>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</si>
  <si>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Hoje</t>
  </si>
  <si>
    <t>Ontem</t>
  </si>
  <si>
    <t>Amanhã</t>
  </si>
  <si>
    <t>O</t>
  </si>
  <si>
    <t>H</t>
  </si>
  <si>
    <t>A</t>
  </si>
  <si>
    <t>Hábitos Esquecidos</t>
  </si>
  <si>
    <t>Papel Atual</t>
  </si>
  <si>
    <t>Metas e Objetivos</t>
  </si>
  <si>
    <t>M</t>
  </si>
  <si>
    <t>Orgulho e Vícios</t>
  </si>
  <si>
    <t>Virtude e Aprendizado</t>
  </si>
  <si>
    <t>Resgate e Recomeço</t>
  </si>
  <si>
    <t>Conteúdo Essencial</t>
  </si>
  <si>
    <t>Mercado</t>
  </si>
  <si>
    <t>hoje</t>
  </si>
  <si>
    <t>HOJE</t>
  </si>
  <si>
    <t>PERFIL BASICO</t>
  </si>
  <si>
    <t>PERFIL EXECUÇÃO</t>
  </si>
  <si>
    <t>ESTILO DE GESTÃO</t>
  </si>
  <si>
    <t>ONTEM</t>
  </si>
  <si>
    <t>AMANHÃ</t>
  </si>
  <si>
    <t>mercado</t>
  </si>
  <si>
    <t>MERCADO</t>
  </si>
  <si>
    <t>ANOTAÇÕES</t>
  </si>
  <si>
    <t>Certo</t>
  </si>
  <si>
    <t>insira seu nome</t>
  </si>
  <si>
    <t>Perfil Básico</t>
  </si>
  <si>
    <t>VISIONÁRIO</t>
  </si>
  <si>
    <t>Cria projetos em longo prazo construtivos e atraentes para a organização. Para ele, o futuro é que dá sentido à ação do presente. Líder capaz de reconhecer talentos com facilidade. Entretanto tem como ponto fraco, a possibilidade de ter problemas na realização de tarefas em curto prazo e de manter a motivação constante em sua equipe.</t>
  </si>
  <si>
    <t>PLANEJADOR</t>
  </si>
  <si>
    <t>Seu trabalho é digno de confiança, planeja antes de executá-lo. Trabalha bem, mesmo sob grande tensão e dá conselho somente quando solicitado. É uma pessoa calma, de boa índole, fácil convivência, pacifista, conservador, com bom coração e senso de humor. Exerce uma influência conciliatória sobre os outros.Seu ponto fraco é a resistência as mudanças.</t>
  </si>
  <si>
    <t>ANALISTA</t>
  </si>
  <si>
    <t>É um pensador profundo com fortes tendências para o perfeccionismo, que gosta de trabalho, ama música e artes. Possui grande capacidade analítica, entretanto sua natureza é rica e sensível, podendo reagir fortemente à emoção. É uma pessoa em quem se pode confiar.</t>
  </si>
  <si>
    <t>EXECUTOR</t>
  </si>
  <si>
    <t xml:space="preserve">É uma pessoa autoconfiante, otimista, autosuficiente, corajoso e firme ao tomar uma decisão, com isso nunca é intimidado pelas circunstânicas. Tem facilidade em julgar pessoas e incentivar. Entretanto não se dá bem em um ambiente rotineiro e lento. </t>
  </si>
  <si>
    <t>GESTOR</t>
  </si>
  <si>
    <t>Costuma desenvolver muito bem as pessoas, líder de muita ação, tipo: "tente de novo", "você pode", capaz de identificar pontos fortes e fracos com extrema rapidez. O ponto fraco é que geralmente alega falta de tempo e acredita que tudo se resolva numa sala de treinamento. Muitas vezes é preciso olhar nos olhos num diálogo verdadeiro e definitivo.</t>
  </si>
  <si>
    <t>Estilo de execução</t>
  </si>
  <si>
    <t>DIFERENTE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</si>
  <si>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Comportamento: Criativo; intuitivo; foco no futuro; distraído; curioso; informal/casual; flexível.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</si>
  <si>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Pontos fortes: Provocar mudanças radicais; antecipar o futuro; criatividade.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</si>
  <si>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Pontos de melhoria:Falta de atenção para o aqui e agora; impaciência e rebeldia; defender o novo pelo novo.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</si>
  <si>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 xml:space="preserve">Motivações: Liberdade de expressão; ausência de controles rígidos; ambiente de trabalho descentralizado; liberdade para fazer exceções; oportunidade para delegar tarefas e detalhes.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</si>
  <si>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Valores: Criatividade e liberdade ( inspira ideias).</t>
    </r>
  </si>
  <si>
    <t>JUNTO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</si>
  <si>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Comportamento: Sensível; relacionamentos; time; tradicionalista; contribuição; busca harmonia; delega autoridade.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</si>
  <si>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Pontos fortes: Manter comunicação harmoniosa; desenvolver e manter a cultura empresarial; comunicação aberta.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</si>
  <si>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Pontos de melhoria: Esconder conflitos; felicidade acima dos resultados; manipulação através dos sentimentos.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</si>
  <si>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Motivações: Segurança; aceitação social; construir consenso; reconhecimento da equipe; supervisão compreensiva; ambiente harmônico; trabalho em grupo.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</si>
  <si>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Valores: felicidade e igualdade (cultura empresa-pensa nos outros).</t>
    </r>
  </si>
  <si>
    <t>CERTO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</si>
  <si>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Comportamento: Detalhista; organizado; estrategista; busca do conhecimento; pontual; conservador; previsível.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</si>
  <si>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Pontes fortes: Passado, presente e futuro; consistência, conformidade e qualidade; lealdade e segurança; regras e responsabilidades.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</si>
  <si>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Pontos de melhoria: Dificuldades de se adaptar às mudanças; pode impedir o progresso; detalhista, estruturado e demasiadamente sistematizado.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</si>
  <si>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Motivações: Certeza, compreensão exata de quais são as regras; conhecimento específico do trabalho; ausência de riscos e erros; ver o produto acabado – começo, meio e fim.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</si>
  <si>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Valores: Ordem e controle.</t>
    </r>
  </si>
  <si>
    <t>RÁPIDO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</si>
  <si>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Comportamentos: Senso de urgência; ação, iniciativa; impulsivo, prático; vencer desafios; aqui e agora; auto suficiente; não gosta de delegar poder.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</si>
  <si>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Pontes fortes: Fazer acontecer; parar com a burocracia; motivação.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</si>
  <si>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 xml:space="preserve">Pontos de melhoria: socialmente um desastre; faz do modo mais fácil; relacionamento complicado;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</si>
  <si>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Motivações: Liberdade para agir individualmente; controle das próprias atividades; resolver os problemas do seu jeito; competição individual; variedade de atividades; não ter que repetir tarefas.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</si>
  <si>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Valores: Resultados.</t>
    </r>
  </si>
  <si>
    <t>Estilo de liderança</t>
  </si>
  <si>
    <t>CONTROLADOR</t>
  </si>
  <si>
    <t>As decisões são normalmente tomadas pelo líder. Este estilo pode ser utilizado em momentos de urgência e principalmente quando os profissionais envolvidos possuem baixa maturidade para caminhar sozinhos, ou seja, estão em processo de capacitação para tal.            Ponto Fraco: A falta de delegação nas atividades pode desestimular a equipe e causar queda no rendimento final da tarefa.</t>
  </si>
  <si>
    <t>PERFECCIONISTA</t>
  </si>
  <si>
    <t>Liderança focada no terceiro modelo de crenças (indicadores) exige o máximo de si e de seus colaboradores. Tende a ficar sobrecarregado pois considera que ninguém faz o trabalho “exatamente” como deve ser feito. Produz equipes de alta qualidade mas pode gerar muito stress pela busca da perfeição.</t>
  </si>
  <si>
    <t>CARENTE</t>
  </si>
  <si>
    <t>Uma variação do líder altamente comunicador. Procura desenvolver sua liderança através das relações pessoais e conquista o engajamento de seus subordinados através do clima de eterna gratidão e dívida. Vitimiza-se diante das dificuldades e tende a considerar o mesmo comportamento como virtude em seus subordinados. Depende excessivamente de feedback tanto dos superiores como dos subordinados.</t>
  </si>
  <si>
    <t>FAZEDOR</t>
  </si>
  <si>
    <t>É de alto desempenho, do tipo que lidera pelo exemplo, voltado a resultados rápidos. No entanto, o resultado geral pode ser negativo, nem sempre as pessoas estão no mesmo patamar de energia. Ponto fraco: muito impaciente com pessoas de ritmo mais lento, costuma sofrer muito por esta razão.</t>
  </si>
  <si>
    <t>PROTETOR</t>
  </si>
  <si>
    <t>Constrói laços fraternais, coloca a necessidade das pessoas em primeiro lugar, e é capaz de construir uma equipe voltada aos relacionamentos. É muito bom em resolver conflitos internos. Ponto fraco: cria pessoas dependentes emocionalmente. Tem dificuldade de dar feedback negativo.</t>
  </si>
  <si>
    <t>DITADOR</t>
  </si>
  <si>
    <t>É um tipo muito comum nas empresas. Comanda amedrontando as pessoas. Estilo mandão, do tipo "faça como eu mando". É movido por resultados, tem habilidades para lidar com colaboradores problemáticos. Ponto fraco: muito voltado a dar feedbacks negativos.</t>
  </si>
  <si>
    <t>DEMOCRATA</t>
  </si>
  <si>
    <t>Consegue cooperação da equipe, confia na mesma e é muito comunicativo. Cria consenso por meio da participação do grupo. Esse estilo considera que os membros da equipe tem uma certa maturidade e conhecimento para poder participar. Ponto fraco: às vezes é indeciso.</t>
  </si>
  <si>
    <t>MEDIADOR</t>
  </si>
  <si>
    <t xml:space="preserve">Excelente líder em situação de conflito, é aquele que usa o bom senso, procura chegar num consenso, avalia todos os lados de uma situação. Procura evitar perdas e danos, tem um temperamento equilibrado. Ponto fraco: lento na tomada de decisão se ela pode gerar a insatisfação de colegas.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</si>
</sst>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10" fontId="0" fillId="0" borderId="0" xfId="1" applyNumberFormat="1" applyFont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quotePrefix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3" borderId="19" xfId="0" applyFill="1" applyBorder="1"/>
    <xf numFmtId="0" fontId="0" fillId="0" borderId="20" xfId="0" applyBorder="1"/>
    <xf numFmtId="0" fontId="0" fillId="0" borderId="21" xfId="0" applyBorder="1"/>
    <xf numFmtId="0" fontId="0" fillId="2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0" borderId="22" xfId="0" applyBorder="1"/>
    <xf numFmtId="0" fontId="2" fillId="3" borderId="19" xfId="0" applyFont="1" applyFill="1" applyBorder="1"/>
    <xf numFmtId="0" fontId="0" fillId="3" borderId="22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9" xfId="0" applyFill="1" applyBorder="1"/>
    <xf numFmtId="0" fontId="0" fillId="4" borderId="20" xfId="0" applyFill="1" applyBorder="1"/>
    <xf numFmtId="0" fontId="0" fillId="4" borderId="22" xfId="0" applyFill="1" applyBorder="1"/>
    <xf numFmtId="0" fontId="4" fillId="0" borderId="0" xfId="0" applyFont="1"/>
    <xf numFmtId="0" fontId="3" fillId="2" borderId="0" xfId="0" applyFont="1" applyFill="1" applyBorder="1" applyAlignment="1"/>
    <xf numFmtId="0" fontId="0" fillId="0" borderId="0" xfId="0" applyBorder="1"/>
    <xf numFmtId="0" fontId="0" fillId="2" borderId="0" xfId="0" applyFill="1" applyBorder="1" applyAlignment="1"/>
    <xf numFmtId="0" fontId="0" fillId="2" borderId="1" xfId="0" applyFill="1" applyBorder="1"/>
    <xf numFmtId="0" fontId="0" fillId="2" borderId="2" xfId="0" applyFill="1" applyBorder="1" applyAlignment="1"/>
    <xf numFmtId="0" fontId="0" fillId="2" borderId="4" xfId="0" applyFill="1" applyBorder="1"/>
    <xf numFmtId="0" fontId="0" fillId="2" borderId="6" xfId="0" applyFill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2" borderId="7" xfId="0" applyFill="1" applyBorder="1"/>
    <xf numFmtId="0" fontId="0" fillId="0" borderId="7" xfId="0" applyBorder="1"/>
    <xf numFmtId="0" fontId="0" fillId="0" borderId="8" xfId="0" applyBorder="1"/>
    <xf numFmtId="9" fontId="4" fillId="0" borderId="0" xfId="1" applyFont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9" fontId="2" fillId="0" borderId="0" xfId="1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/>
    </xf>
    <xf numFmtId="0" fontId="8" fillId="0" borderId="5" xfId="0" applyFont="1" applyBorder="1" applyAlignment="1">
      <alignment horizontal="justify" vertical="center"/>
    </xf>
    <xf numFmtId="0" fontId="8" fillId="0" borderId="46" xfId="0" applyFont="1" applyBorder="1" applyAlignment="1">
      <alignment horizontal="justify" vertical="center"/>
    </xf>
    <xf numFmtId="0" fontId="8" fillId="0" borderId="48" xfId="0" applyFont="1" applyBorder="1" applyAlignment="1">
      <alignment horizontal="justify" vertical="center"/>
    </xf>
    <xf numFmtId="0" fontId="8" fillId="0" borderId="49" xfId="0" applyFont="1" applyBorder="1" applyAlignment="1">
      <alignment horizontal="justify" vertical="center"/>
    </xf>
    <xf numFmtId="0" fontId="8" fillId="0" borderId="50" xfId="0" applyFont="1" applyBorder="1" applyAlignment="1">
      <alignment horizontal="justify" vertical="center"/>
    </xf>
    <xf numFmtId="0" fontId="8" fillId="0" borderId="52" xfId="0" applyFont="1" applyBorder="1" applyAlignment="1">
      <alignment horizontal="justify" vertical="center"/>
    </xf>
    <xf numFmtId="0" fontId="7" fillId="0" borderId="38" xfId="0" applyFont="1" applyBorder="1" applyAlignment="1">
      <alignment horizontal="justify" vertical="center"/>
    </xf>
    <xf numFmtId="0" fontId="7" fillId="0" borderId="40" xfId="0" applyFont="1" applyBorder="1" applyAlignment="1">
      <alignment wrapText="1"/>
    </xf>
    <xf numFmtId="0" fontId="7" fillId="0" borderId="40" xfId="0" applyFont="1" applyBorder="1" applyAlignment="1">
      <alignment horizontal="justify" vertical="center"/>
    </xf>
    <xf numFmtId="0" fontId="7" fillId="0" borderId="42" xfId="0" applyFont="1" applyBorder="1" applyAlignment="1">
      <alignment horizontal="justify" vertic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 vertic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Perfil Básico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TENDÊNCIAS!$B$11</c:f>
              <c:strCache>
                <c:ptCount val="1"/>
                <c:pt idx="0">
                  <c:v>HOJE</c:v>
                </c:pt>
              </c:strCache>
            </c:strRef>
          </c:tx>
          <c:marker>
            <c:symbol val="none"/>
          </c:marker>
          <c:cat>
            <c:strRef>
              <c:f>TENDÊNCIAS!$C$10:$G$10</c:f>
              <c:strCache>
                <c:ptCount val="5"/>
                <c:pt idx="0">
                  <c:v>Visionario</c:v>
                </c:pt>
                <c:pt idx="1">
                  <c:v>Planejador</c:v>
                </c:pt>
                <c:pt idx="2">
                  <c:v>Analista</c:v>
                </c:pt>
                <c:pt idx="3">
                  <c:v>Executor</c:v>
                </c:pt>
                <c:pt idx="4">
                  <c:v>Gestor</c:v>
                </c:pt>
              </c:strCache>
            </c:strRef>
          </c:cat>
          <c:val>
            <c:numRef>
              <c:f>TENDÊNCIAS!$C$11:$G$11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9F-4F8A-AF37-75B78841820D}"/>
            </c:ext>
          </c:extLst>
        </c:ser>
        <c:ser>
          <c:idx val="1"/>
          <c:order val="1"/>
          <c:tx>
            <c:strRef>
              <c:f>TENDÊNCIAS!$B$12</c:f>
              <c:strCache>
                <c:ptCount val="1"/>
                <c:pt idx="0">
                  <c:v>AMANHÃ</c:v>
                </c:pt>
              </c:strCache>
            </c:strRef>
          </c:tx>
          <c:marker>
            <c:symbol val="none"/>
          </c:marker>
          <c:cat>
            <c:strRef>
              <c:f>TENDÊNCIAS!$C$10:$G$10</c:f>
              <c:strCache>
                <c:ptCount val="5"/>
                <c:pt idx="0">
                  <c:v>Visionario</c:v>
                </c:pt>
                <c:pt idx="1">
                  <c:v>Planejador</c:v>
                </c:pt>
                <c:pt idx="2">
                  <c:v>Analista</c:v>
                </c:pt>
                <c:pt idx="3">
                  <c:v>Executor</c:v>
                </c:pt>
                <c:pt idx="4">
                  <c:v>Gestor</c:v>
                </c:pt>
              </c:strCache>
            </c:strRef>
          </c:cat>
          <c:val>
            <c:numRef>
              <c:f>TENDÊNCIAS!$C$12:$G$12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F-4F8A-AF37-75B78841820D}"/>
            </c:ext>
          </c:extLst>
        </c:ser>
        <c:ser>
          <c:idx val="2"/>
          <c:order val="2"/>
          <c:tx>
            <c:strRef>
              <c:f>TENDÊNCIAS!$B$13</c:f>
              <c:strCache>
                <c:ptCount val="1"/>
                <c:pt idx="0">
                  <c:v>ONTEM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TENDÊNCIAS!$C$10:$G$10</c:f>
              <c:strCache>
                <c:ptCount val="5"/>
                <c:pt idx="0">
                  <c:v>Visionario</c:v>
                </c:pt>
                <c:pt idx="1">
                  <c:v>Planejador</c:v>
                </c:pt>
                <c:pt idx="2">
                  <c:v>Analista</c:v>
                </c:pt>
                <c:pt idx="3">
                  <c:v>Executor</c:v>
                </c:pt>
                <c:pt idx="4">
                  <c:v>Gestor</c:v>
                </c:pt>
              </c:strCache>
            </c:strRef>
          </c:cat>
          <c:val>
            <c:numRef>
              <c:f>TENDÊNCIAS!$C$13:$G$13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9F-4F8A-AF37-75B788418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75264"/>
        <c:axId val="103096320"/>
      </c:lineChart>
      <c:catAx>
        <c:axId val="9527526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03096320"/>
        <c:crosses val="autoZero"/>
        <c:auto val="1"/>
        <c:lblAlgn val="ctr"/>
        <c:lblOffset val="100"/>
        <c:noMultiLvlLbl val="0"/>
      </c:catAx>
      <c:valAx>
        <c:axId val="1030963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9527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Atuando Como</a:t>
            </a:r>
            <a:r>
              <a:rPr lang="pt-BR" baseline="0"/>
              <a:t> Gestor</a:t>
            </a:r>
            <a:endParaRPr lang="pt-B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'PERFIL DE LIDERANÇA'!$B$6</c:f>
              <c:strCache>
                <c:ptCount val="1"/>
                <c:pt idx="0">
                  <c:v>HOJE</c:v>
                </c:pt>
              </c:strCache>
            </c:strRef>
          </c:tx>
          <c:marker>
            <c:symbol val="none"/>
          </c:marker>
          <c:cat>
            <c:strRef>
              <c:f>'PERFIL DE LIDERANÇA'!$C$5:$J$5</c:f>
              <c:strCache>
                <c:ptCount val="8"/>
                <c:pt idx="0">
                  <c:v>Controlador</c:v>
                </c:pt>
                <c:pt idx="1">
                  <c:v>Perfeccionista</c:v>
                </c:pt>
                <c:pt idx="2">
                  <c:v>Carente</c:v>
                </c:pt>
                <c:pt idx="3">
                  <c:v>Fazedor</c:v>
                </c:pt>
                <c:pt idx="4">
                  <c:v>Protetor</c:v>
                </c:pt>
                <c:pt idx="5">
                  <c:v>Ditador</c:v>
                </c:pt>
                <c:pt idx="6">
                  <c:v>Democrata</c:v>
                </c:pt>
                <c:pt idx="7">
                  <c:v>Mediador</c:v>
                </c:pt>
              </c:strCache>
            </c:strRef>
          </c:cat>
          <c:val>
            <c:numRef>
              <c:f>'PERFIL DE LIDERANÇA'!$C$6:$J$6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1A-4E11-8179-3A341251821E}"/>
            </c:ext>
          </c:extLst>
        </c:ser>
        <c:ser>
          <c:idx val="1"/>
          <c:order val="1"/>
          <c:tx>
            <c:strRef>
              <c:f>'PERFIL DE LIDERANÇA'!$B$7</c:f>
              <c:strCache>
                <c:ptCount val="1"/>
                <c:pt idx="0">
                  <c:v>MERCADO</c:v>
                </c:pt>
              </c:strCache>
            </c:strRef>
          </c:tx>
          <c:marker>
            <c:symbol val="none"/>
          </c:marker>
          <c:cat>
            <c:strRef>
              <c:f>'PERFIL DE LIDERANÇA'!$C$5:$J$5</c:f>
              <c:strCache>
                <c:ptCount val="8"/>
                <c:pt idx="0">
                  <c:v>Controlador</c:v>
                </c:pt>
                <c:pt idx="1">
                  <c:v>Perfeccionista</c:v>
                </c:pt>
                <c:pt idx="2">
                  <c:v>Carente</c:v>
                </c:pt>
                <c:pt idx="3">
                  <c:v>Fazedor</c:v>
                </c:pt>
                <c:pt idx="4">
                  <c:v>Protetor</c:v>
                </c:pt>
                <c:pt idx="5">
                  <c:v>Ditador</c:v>
                </c:pt>
                <c:pt idx="6">
                  <c:v>Democrata</c:v>
                </c:pt>
                <c:pt idx="7">
                  <c:v>Mediador</c:v>
                </c:pt>
              </c:strCache>
            </c:strRef>
          </c:cat>
          <c:val>
            <c:numRef>
              <c:f>'PERFIL DE LIDERANÇA'!$C$7:$J$7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1A-4E11-8179-3A341251821E}"/>
            </c:ext>
          </c:extLst>
        </c:ser>
        <c:ser>
          <c:idx val="2"/>
          <c:order val="2"/>
          <c:tx>
            <c:strRef>
              <c:f>'PERFIL DE LIDERANÇA'!$B$8</c:f>
              <c:strCache>
                <c:ptCount val="1"/>
                <c:pt idx="0">
                  <c:v>AMANHÃ</c:v>
                </c:pt>
              </c:strCache>
            </c:strRef>
          </c:tx>
          <c:marker>
            <c:symbol val="none"/>
          </c:marker>
          <c:cat>
            <c:strRef>
              <c:f>'PERFIL DE LIDERANÇA'!$C$5:$J$5</c:f>
              <c:strCache>
                <c:ptCount val="8"/>
                <c:pt idx="0">
                  <c:v>Controlador</c:v>
                </c:pt>
                <c:pt idx="1">
                  <c:v>Perfeccionista</c:v>
                </c:pt>
                <c:pt idx="2">
                  <c:v>Carente</c:v>
                </c:pt>
                <c:pt idx="3">
                  <c:v>Fazedor</c:v>
                </c:pt>
                <c:pt idx="4">
                  <c:v>Protetor</c:v>
                </c:pt>
                <c:pt idx="5">
                  <c:v>Ditador</c:v>
                </c:pt>
                <c:pt idx="6">
                  <c:v>Democrata</c:v>
                </c:pt>
                <c:pt idx="7">
                  <c:v>Mediador</c:v>
                </c:pt>
              </c:strCache>
            </c:strRef>
          </c:cat>
          <c:val>
            <c:numRef>
              <c:f>'PERFIL DE LIDERANÇA'!$C$8:$J$8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1A-4E11-8179-3A3412518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859904"/>
        <c:axId val="102861440"/>
      </c:lineChart>
      <c:catAx>
        <c:axId val="10285990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02861440"/>
        <c:crosses val="autoZero"/>
        <c:auto val="1"/>
        <c:lblAlgn val="ctr"/>
        <c:lblOffset val="100"/>
        <c:noMultiLvlLbl val="0"/>
      </c:catAx>
      <c:valAx>
        <c:axId val="102861440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102859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'PERFIL DE LIDERANÇA'!$B$6</c:f>
              <c:strCache>
                <c:ptCount val="1"/>
                <c:pt idx="0">
                  <c:v>HOJE</c:v>
                </c:pt>
              </c:strCache>
            </c:strRef>
          </c:tx>
          <c:cat>
            <c:strRef>
              <c:f>'PERFIL DE LIDERANÇA'!$C$5:$J$5</c:f>
              <c:strCache>
                <c:ptCount val="8"/>
                <c:pt idx="0">
                  <c:v>Controlador</c:v>
                </c:pt>
                <c:pt idx="1">
                  <c:v>Perfeccionista</c:v>
                </c:pt>
                <c:pt idx="2">
                  <c:v>Carente</c:v>
                </c:pt>
                <c:pt idx="3">
                  <c:v>Fazedor</c:v>
                </c:pt>
                <c:pt idx="4">
                  <c:v>Protetor</c:v>
                </c:pt>
                <c:pt idx="5">
                  <c:v>Ditador</c:v>
                </c:pt>
                <c:pt idx="6">
                  <c:v>Democrata</c:v>
                </c:pt>
                <c:pt idx="7">
                  <c:v>Mediador</c:v>
                </c:pt>
              </c:strCache>
            </c:strRef>
          </c:cat>
          <c:val>
            <c:numRef>
              <c:f>'PERFIL DE LIDERANÇA'!$C$6:$J$6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1-4342-AA08-A154B0D4D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MERCADO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'PERFIL DE LIDERANÇA'!$B$6</c:f>
              <c:strCache>
                <c:ptCount val="1"/>
                <c:pt idx="0">
                  <c:v>HOJE</c:v>
                </c:pt>
              </c:strCache>
            </c:strRef>
          </c:tx>
          <c:cat>
            <c:strRef>
              <c:f>'PERFIL DE LIDERANÇA'!$C$5:$J$5</c:f>
              <c:strCache>
                <c:ptCount val="8"/>
                <c:pt idx="0">
                  <c:v>Controlador</c:v>
                </c:pt>
                <c:pt idx="1">
                  <c:v>Perfeccionista</c:v>
                </c:pt>
                <c:pt idx="2">
                  <c:v>Carente</c:v>
                </c:pt>
                <c:pt idx="3">
                  <c:v>Fazedor</c:v>
                </c:pt>
                <c:pt idx="4">
                  <c:v>Protetor</c:v>
                </c:pt>
                <c:pt idx="5">
                  <c:v>Ditador</c:v>
                </c:pt>
                <c:pt idx="6">
                  <c:v>Democrata</c:v>
                </c:pt>
                <c:pt idx="7">
                  <c:v>Mediador</c:v>
                </c:pt>
              </c:strCache>
            </c:strRef>
          </c:cat>
          <c:val>
            <c:numRef>
              <c:f>'PERFIL DE LIDERANÇA'!$C$7:$J$7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E-4AD5-AFF1-D74D23B35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Perfil de Execução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TENDÊNCIAS!$B$11</c:f>
              <c:strCache>
                <c:ptCount val="1"/>
                <c:pt idx="0">
                  <c:v>HOJE</c:v>
                </c:pt>
              </c:strCache>
            </c:strRef>
          </c:tx>
          <c:marker>
            <c:symbol val="none"/>
          </c:marker>
          <c:cat>
            <c:strRef>
              <c:f>TENDÊNCIAS!$N$10:$Q$10</c:f>
              <c:strCache>
                <c:ptCount val="4"/>
                <c:pt idx="0">
                  <c:v>Rapido</c:v>
                </c:pt>
                <c:pt idx="1">
                  <c:v>Diferente</c:v>
                </c:pt>
                <c:pt idx="2">
                  <c:v>Junto</c:v>
                </c:pt>
                <c:pt idx="3">
                  <c:v>Certo</c:v>
                </c:pt>
              </c:strCache>
            </c:strRef>
          </c:cat>
          <c:val>
            <c:numRef>
              <c:f>TENDÊNCIAS!$N$11:$Q$11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3E-4320-98C7-38B80F3DED31}"/>
            </c:ext>
          </c:extLst>
        </c:ser>
        <c:ser>
          <c:idx val="1"/>
          <c:order val="1"/>
          <c:tx>
            <c:strRef>
              <c:f>TENDÊNCIAS!$B$12</c:f>
              <c:strCache>
                <c:ptCount val="1"/>
                <c:pt idx="0">
                  <c:v>AMANHÃ</c:v>
                </c:pt>
              </c:strCache>
            </c:strRef>
          </c:tx>
          <c:marker>
            <c:symbol val="none"/>
          </c:marker>
          <c:cat>
            <c:strRef>
              <c:f>TENDÊNCIAS!$N$10:$Q$10</c:f>
              <c:strCache>
                <c:ptCount val="4"/>
                <c:pt idx="0">
                  <c:v>Rapido</c:v>
                </c:pt>
                <c:pt idx="1">
                  <c:v>Diferente</c:v>
                </c:pt>
                <c:pt idx="2">
                  <c:v>Junto</c:v>
                </c:pt>
                <c:pt idx="3">
                  <c:v>Certo</c:v>
                </c:pt>
              </c:strCache>
            </c:strRef>
          </c:cat>
          <c:val>
            <c:numRef>
              <c:f>TENDÊNCIAS!$N$12:$Q$12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E-4320-98C7-38B80F3DED31}"/>
            </c:ext>
          </c:extLst>
        </c:ser>
        <c:ser>
          <c:idx val="2"/>
          <c:order val="2"/>
          <c:tx>
            <c:strRef>
              <c:f>TENDÊNCIAS!$B$13</c:f>
              <c:strCache>
                <c:ptCount val="1"/>
                <c:pt idx="0">
                  <c:v>ONTEM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TENDÊNCIAS!$N$10:$Q$10</c:f>
              <c:strCache>
                <c:ptCount val="4"/>
                <c:pt idx="0">
                  <c:v>Rapido</c:v>
                </c:pt>
                <c:pt idx="1">
                  <c:v>Diferente</c:v>
                </c:pt>
                <c:pt idx="2">
                  <c:v>Junto</c:v>
                </c:pt>
                <c:pt idx="3">
                  <c:v>Certo</c:v>
                </c:pt>
              </c:strCache>
            </c:strRef>
          </c:cat>
          <c:val>
            <c:numRef>
              <c:f>TENDÊNCIAS!$N$13:$Q$13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3E-4320-98C7-38B80F3DE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30240"/>
        <c:axId val="103131776"/>
      </c:lineChart>
      <c:catAx>
        <c:axId val="1031302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03131776"/>
        <c:crosses val="autoZero"/>
        <c:auto val="1"/>
        <c:lblAlgn val="ctr"/>
        <c:lblOffset val="100"/>
        <c:noMultiLvlLbl val="0"/>
      </c:catAx>
      <c:valAx>
        <c:axId val="1031317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313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Perfil</a:t>
            </a:r>
            <a:r>
              <a:rPr lang="pt-BR" sz="1200" baseline="0"/>
              <a:t> de Liderança</a:t>
            </a:r>
            <a:endParaRPr lang="pt-BR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TENDÊNCIAS!$E$23</c:f>
              <c:strCache>
                <c:ptCount val="1"/>
                <c:pt idx="0">
                  <c:v>HOJE</c:v>
                </c:pt>
              </c:strCache>
            </c:strRef>
          </c:tx>
          <c:marker>
            <c:symbol val="none"/>
          </c:marker>
          <c:cat>
            <c:strRef>
              <c:f>TENDÊNCIAS!$F$22:$M$22</c:f>
              <c:strCache>
                <c:ptCount val="8"/>
                <c:pt idx="0">
                  <c:v>Controlador</c:v>
                </c:pt>
                <c:pt idx="1">
                  <c:v>Perfeccionista</c:v>
                </c:pt>
                <c:pt idx="2">
                  <c:v>Carente</c:v>
                </c:pt>
                <c:pt idx="3">
                  <c:v>Fazedor</c:v>
                </c:pt>
                <c:pt idx="4">
                  <c:v>Protetor</c:v>
                </c:pt>
                <c:pt idx="5">
                  <c:v>Ditador</c:v>
                </c:pt>
                <c:pt idx="6">
                  <c:v>Democrata</c:v>
                </c:pt>
                <c:pt idx="7">
                  <c:v>Mediador</c:v>
                </c:pt>
              </c:strCache>
            </c:strRef>
          </c:cat>
          <c:val>
            <c:numRef>
              <c:f>TENDÊNCIAS!$F$23:$M$23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86-4135-9AE7-5B9F70F76DA3}"/>
            </c:ext>
          </c:extLst>
        </c:ser>
        <c:ser>
          <c:idx val="1"/>
          <c:order val="1"/>
          <c:tx>
            <c:strRef>
              <c:f>TENDÊNCIAS!$E$24</c:f>
              <c:strCache>
                <c:ptCount val="1"/>
                <c:pt idx="0">
                  <c:v>AMANHÃ</c:v>
                </c:pt>
              </c:strCache>
            </c:strRef>
          </c:tx>
          <c:marker>
            <c:symbol val="none"/>
          </c:marker>
          <c:cat>
            <c:strRef>
              <c:f>TENDÊNCIAS!$F$22:$M$22</c:f>
              <c:strCache>
                <c:ptCount val="8"/>
                <c:pt idx="0">
                  <c:v>Controlador</c:v>
                </c:pt>
                <c:pt idx="1">
                  <c:v>Perfeccionista</c:v>
                </c:pt>
                <c:pt idx="2">
                  <c:v>Carente</c:v>
                </c:pt>
                <c:pt idx="3">
                  <c:v>Fazedor</c:v>
                </c:pt>
                <c:pt idx="4">
                  <c:v>Protetor</c:v>
                </c:pt>
                <c:pt idx="5">
                  <c:v>Ditador</c:v>
                </c:pt>
                <c:pt idx="6">
                  <c:v>Democrata</c:v>
                </c:pt>
                <c:pt idx="7">
                  <c:v>Mediador</c:v>
                </c:pt>
              </c:strCache>
            </c:strRef>
          </c:cat>
          <c:val>
            <c:numRef>
              <c:f>TENDÊNCIAS!$F$24:$M$24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6-4135-9AE7-5B9F70F76DA3}"/>
            </c:ext>
          </c:extLst>
        </c:ser>
        <c:ser>
          <c:idx val="2"/>
          <c:order val="2"/>
          <c:tx>
            <c:strRef>
              <c:f>TENDÊNCIAS!$E$25</c:f>
              <c:strCache>
                <c:ptCount val="1"/>
                <c:pt idx="0">
                  <c:v>ONTEM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TENDÊNCIAS!$F$22:$M$22</c:f>
              <c:strCache>
                <c:ptCount val="8"/>
                <c:pt idx="0">
                  <c:v>Controlador</c:v>
                </c:pt>
                <c:pt idx="1">
                  <c:v>Perfeccionista</c:v>
                </c:pt>
                <c:pt idx="2">
                  <c:v>Carente</c:v>
                </c:pt>
                <c:pt idx="3">
                  <c:v>Fazedor</c:v>
                </c:pt>
                <c:pt idx="4">
                  <c:v>Protetor</c:v>
                </c:pt>
                <c:pt idx="5">
                  <c:v>Ditador</c:v>
                </c:pt>
                <c:pt idx="6">
                  <c:v>Democrata</c:v>
                </c:pt>
                <c:pt idx="7">
                  <c:v>Mediador</c:v>
                </c:pt>
              </c:strCache>
            </c:strRef>
          </c:cat>
          <c:val>
            <c:numRef>
              <c:f>TENDÊNCIAS!$F$25:$M$25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86-4135-9AE7-5B9F70F76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419904"/>
        <c:axId val="103421440"/>
      </c:lineChart>
      <c:catAx>
        <c:axId val="10341990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03421440"/>
        <c:crosses val="autoZero"/>
        <c:auto val="1"/>
        <c:lblAlgn val="ctr"/>
        <c:lblOffset val="100"/>
        <c:noMultiLvlLbl val="0"/>
      </c:catAx>
      <c:valAx>
        <c:axId val="1034214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3419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Perfil</a:t>
            </a:r>
            <a:r>
              <a:rPr lang="pt-BR" baseline="0"/>
              <a:t> Básico</a:t>
            </a:r>
            <a:endParaRPr lang="pt-B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'PERFIL BASICO'!$B$6</c:f>
              <c:strCache>
                <c:ptCount val="1"/>
                <c:pt idx="0">
                  <c:v>HOJE</c:v>
                </c:pt>
              </c:strCache>
            </c:strRef>
          </c:tx>
          <c:marker>
            <c:symbol val="none"/>
          </c:marker>
          <c:cat>
            <c:strRef>
              <c:f>'PERFIL BASICO'!$C$5:$G$5</c:f>
              <c:strCache>
                <c:ptCount val="5"/>
                <c:pt idx="0">
                  <c:v>Visionario</c:v>
                </c:pt>
                <c:pt idx="1">
                  <c:v>Planejador</c:v>
                </c:pt>
                <c:pt idx="2">
                  <c:v>Analista</c:v>
                </c:pt>
                <c:pt idx="3">
                  <c:v>Executor</c:v>
                </c:pt>
                <c:pt idx="4">
                  <c:v>Gestor</c:v>
                </c:pt>
              </c:strCache>
            </c:strRef>
          </c:cat>
          <c:val>
            <c:numRef>
              <c:f>'PERFIL BASICO'!$C$6:$G$6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E2-4858-B755-D0141F21AA11}"/>
            </c:ext>
          </c:extLst>
        </c:ser>
        <c:ser>
          <c:idx val="1"/>
          <c:order val="1"/>
          <c:tx>
            <c:strRef>
              <c:f>'PERFIL BASICO'!$B$7</c:f>
              <c:strCache>
                <c:ptCount val="1"/>
                <c:pt idx="0">
                  <c:v>MERCADO</c:v>
                </c:pt>
              </c:strCache>
            </c:strRef>
          </c:tx>
          <c:marker>
            <c:symbol val="none"/>
          </c:marker>
          <c:cat>
            <c:strRef>
              <c:f>'PERFIL BASICO'!$C$5:$G$5</c:f>
              <c:strCache>
                <c:ptCount val="5"/>
                <c:pt idx="0">
                  <c:v>Visionario</c:v>
                </c:pt>
                <c:pt idx="1">
                  <c:v>Planejador</c:v>
                </c:pt>
                <c:pt idx="2">
                  <c:v>Analista</c:v>
                </c:pt>
                <c:pt idx="3">
                  <c:v>Executor</c:v>
                </c:pt>
                <c:pt idx="4">
                  <c:v>Gestor</c:v>
                </c:pt>
              </c:strCache>
            </c:strRef>
          </c:cat>
          <c:val>
            <c:numRef>
              <c:f>'PERFIL BASICO'!$C$7:$G$7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2-4858-B755-D0141F21AA11}"/>
            </c:ext>
          </c:extLst>
        </c:ser>
        <c:ser>
          <c:idx val="2"/>
          <c:order val="2"/>
          <c:tx>
            <c:strRef>
              <c:f>'PERFIL BASICO'!$B$8</c:f>
              <c:strCache>
                <c:ptCount val="1"/>
                <c:pt idx="0">
                  <c:v>AMANHÃ</c:v>
                </c:pt>
              </c:strCache>
            </c:strRef>
          </c:tx>
          <c:marker>
            <c:symbol val="none"/>
          </c:marker>
          <c:cat>
            <c:strRef>
              <c:f>'PERFIL BASICO'!$C$5:$G$5</c:f>
              <c:strCache>
                <c:ptCount val="5"/>
                <c:pt idx="0">
                  <c:v>Visionario</c:v>
                </c:pt>
                <c:pt idx="1">
                  <c:v>Planejador</c:v>
                </c:pt>
                <c:pt idx="2">
                  <c:v>Analista</c:v>
                </c:pt>
                <c:pt idx="3">
                  <c:v>Executor</c:v>
                </c:pt>
                <c:pt idx="4">
                  <c:v>Gestor</c:v>
                </c:pt>
              </c:strCache>
            </c:strRef>
          </c:cat>
          <c:val>
            <c:numRef>
              <c:f>'PERFIL BASICO'!$C$8:$G$8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E2-4858-B755-D0141F21A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473152"/>
        <c:axId val="103474688"/>
      </c:lineChart>
      <c:catAx>
        <c:axId val="10347315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03474688"/>
        <c:crosses val="autoZero"/>
        <c:auto val="1"/>
        <c:lblAlgn val="ctr"/>
        <c:lblOffset val="100"/>
        <c:noMultiLvlLbl val="0"/>
      </c:catAx>
      <c:valAx>
        <c:axId val="10347468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103473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'PERFIL BASICO'!$B$6</c:f>
              <c:strCache>
                <c:ptCount val="1"/>
                <c:pt idx="0">
                  <c:v>HOJE</c:v>
                </c:pt>
              </c:strCache>
            </c:strRef>
          </c:tx>
          <c:cat>
            <c:strRef>
              <c:f>'PERFIL BASICO'!$C$5:$G$5</c:f>
              <c:strCache>
                <c:ptCount val="5"/>
                <c:pt idx="0">
                  <c:v>Visionario</c:v>
                </c:pt>
                <c:pt idx="1">
                  <c:v>Planejador</c:v>
                </c:pt>
                <c:pt idx="2">
                  <c:v>Analista</c:v>
                </c:pt>
                <c:pt idx="3">
                  <c:v>Executor</c:v>
                </c:pt>
                <c:pt idx="4">
                  <c:v>Gestor</c:v>
                </c:pt>
              </c:strCache>
            </c:strRef>
          </c:cat>
          <c:val>
            <c:numRef>
              <c:f>'PERFIL BASICO'!$C$6:$G$6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7-416C-BE50-73F464375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MERCADO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'PERFIL BASICO'!$B$6</c:f>
              <c:strCache>
                <c:ptCount val="1"/>
                <c:pt idx="0">
                  <c:v>HOJE</c:v>
                </c:pt>
              </c:strCache>
            </c:strRef>
          </c:tx>
          <c:cat>
            <c:strRef>
              <c:f>'PERFIL BASICO'!$C$5:$G$5</c:f>
              <c:strCache>
                <c:ptCount val="5"/>
                <c:pt idx="0">
                  <c:v>Visionario</c:v>
                </c:pt>
                <c:pt idx="1">
                  <c:v>Planejador</c:v>
                </c:pt>
                <c:pt idx="2">
                  <c:v>Analista</c:v>
                </c:pt>
                <c:pt idx="3">
                  <c:v>Executor</c:v>
                </c:pt>
                <c:pt idx="4">
                  <c:v>Gestor</c:v>
                </c:pt>
              </c:strCache>
            </c:strRef>
          </c:cat>
          <c:val>
            <c:numRef>
              <c:f>'PERFIL BASICO'!$C$7:$G$7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7-46A9-A25A-FAD675999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Atuando Como</a:t>
            </a:r>
            <a:r>
              <a:rPr lang="pt-BR" baseline="0"/>
              <a:t> Executor</a:t>
            </a:r>
            <a:endParaRPr lang="pt-B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'PERFIL DE EXECUÇÃO'!$B$6</c:f>
              <c:strCache>
                <c:ptCount val="1"/>
                <c:pt idx="0">
                  <c:v>HOJE</c:v>
                </c:pt>
              </c:strCache>
            </c:strRef>
          </c:tx>
          <c:marker>
            <c:symbol val="none"/>
          </c:marker>
          <c:cat>
            <c:strRef>
              <c:f>'PERFIL DE EXECUÇÃO'!$C$5:$F$5</c:f>
              <c:strCache>
                <c:ptCount val="4"/>
                <c:pt idx="0">
                  <c:v>Rapido</c:v>
                </c:pt>
                <c:pt idx="1">
                  <c:v>Diferente</c:v>
                </c:pt>
                <c:pt idx="2">
                  <c:v>Junto</c:v>
                </c:pt>
                <c:pt idx="3">
                  <c:v>Certo</c:v>
                </c:pt>
              </c:strCache>
            </c:strRef>
          </c:cat>
          <c:val>
            <c:numRef>
              <c:f>'PERFIL DE EXECUÇÃO'!$C$6:$F$6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62-465E-A895-9B27F55EF022}"/>
            </c:ext>
          </c:extLst>
        </c:ser>
        <c:ser>
          <c:idx val="1"/>
          <c:order val="1"/>
          <c:tx>
            <c:strRef>
              <c:f>'PERFIL DE EXECUÇÃO'!$B$7</c:f>
              <c:strCache>
                <c:ptCount val="1"/>
                <c:pt idx="0">
                  <c:v>MERCADO</c:v>
                </c:pt>
              </c:strCache>
            </c:strRef>
          </c:tx>
          <c:marker>
            <c:symbol val="none"/>
          </c:marker>
          <c:cat>
            <c:strRef>
              <c:f>'PERFIL DE EXECUÇÃO'!$C$5:$F$5</c:f>
              <c:strCache>
                <c:ptCount val="4"/>
                <c:pt idx="0">
                  <c:v>Rapido</c:v>
                </c:pt>
                <c:pt idx="1">
                  <c:v>Diferente</c:v>
                </c:pt>
                <c:pt idx="2">
                  <c:v>Junto</c:v>
                </c:pt>
                <c:pt idx="3">
                  <c:v>Certo</c:v>
                </c:pt>
              </c:strCache>
            </c:strRef>
          </c:cat>
          <c:val>
            <c:numRef>
              <c:f>'PERFIL DE EXECUÇÃO'!$C$7:$F$7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62-465E-A895-9B27F55EF022}"/>
            </c:ext>
          </c:extLst>
        </c:ser>
        <c:ser>
          <c:idx val="2"/>
          <c:order val="2"/>
          <c:tx>
            <c:strRef>
              <c:f>'PERFIL DE EXECUÇÃO'!$B$8</c:f>
              <c:strCache>
                <c:ptCount val="1"/>
                <c:pt idx="0">
                  <c:v>AMANHÃ</c:v>
                </c:pt>
              </c:strCache>
            </c:strRef>
          </c:tx>
          <c:marker>
            <c:symbol val="none"/>
          </c:marker>
          <c:cat>
            <c:strRef>
              <c:f>'PERFIL DE EXECUÇÃO'!$C$5:$F$5</c:f>
              <c:strCache>
                <c:ptCount val="4"/>
                <c:pt idx="0">
                  <c:v>Rapido</c:v>
                </c:pt>
                <c:pt idx="1">
                  <c:v>Diferente</c:v>
                </c:pt>
                <c:pt idx="2">
                  <c:v>Junto</c:v>
                </c:pt>
                <c:pt idx="3">
                  <c:v>Certo</c:v>
                </c:pt>
              </c:strCache>
            </c:strRef>
          </c:cat>
          <c:val>
            <c:numRef>
              <c:f>'PERFIL DE EXECUÇÃO'!$C$8:$F$8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62-465E-A895-9B27F55EF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161472"/>
        <c:axId val="105163008"/>
      </c:lineChart>
      <c:catAx>
        <c:axId val="10516147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05163008"/>
        <c:crosses val="autoZero"/>
        <c:auto val="1"/>
        <c:lblAlgn val="ctr"/>
        <c:lblOffset val="100"/>
        <c:noMultiLvlLbl val="0"/>
      </c:catAx>
      <c:valAx>
        <c:axId val="10516300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105161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'PERFIL DE EXECUÇÃO'!$B$6</c:f>
              <c:strCache>
                <c:ptCount val="1"/>
                <c:pt idx="0">
                  <c:v>HOJE</c:v>
                </c:pt>
              </c:strCache>
            </c:strRef>
          </c:tx>
          <c:cat>
            <c:strRef>
              <c:f>'PERFIL DE EXECUÇÃO'!$C$5:$F$5</c:f>
              <c:strCache>
                <c:ptCount val="4"/>
                <c:pt idx="0">
                  <c:v>Rapido</c:v>
                </c:pt>
                <c:pt idx="1">
                  <c:v>Diferente</c:v>
                </c:pt>
                <c:pt idx="2">
                  <c:v>Junto</c:v>
                </c:pt>
                <c:pt idx="3">
                  <c:v>Certo</c:v>
                </c:pt>
              </c:strCache>
            </c:strRef>
          </c:cat>
          <c:val>
            <c:numRef>
              <c:f>'PERFIL DE EXECUÇÃO'!$C$6:$F$6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A-4411-A38C-BA97323D7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MERCADO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'PERFIL DE EXECUÇÃO'!$B$6</c:f>
              <c:strCache>
                <c:ptCount val="1"/>
                <c:pt idx="0">
                  <c:v>HOJE</c:v>
                </c:pt>
              </c:strCache>
            </c:strRef>
          </c:tx>
          <c:cat>
            <c:strRef>
              <c:f>'PERFIL DE EXECUÇÃO'!$C$5:$F$5</c:f>
              <c:strCache>
                <c:ptCount val="4"/>
                <c:pt idx="0">
                  <c:v>Rapido</c:v>
                </c:pt>
                <c:pt idx="1">
                  <c:v>Diferente</c:v>
                </c:pt>
                <c:pt idx="2">
                  <c:v>Junto</c:v>
                </c:pt>
                <c:pt idx="3">
                  <c:v>Certo</c:v>
                </c:pt>
              </c:strCache>
            </c:strRef>
          </c:cat>
          <c:val>
            <c:numRef>
              <c:f>'PERFIL DE EXECUÇÃO'!$C$7:$F$7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F-40F6-A560-956CF374A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png"/><Relationship Id="rId1" Type="http://schemas.openxmlformats.org/officeDocument/2006/relationships/chart" Target="../charts/chart7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chart" Target="../charts/chart10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228600</xdr:colOff>
      <xdr:row>1</xdr:row>
      <xdr:rowOff>0</xdr:rowOff>
    </xdr:from>
    <xdr:to>
      <xdr:col>39</xdr:col>
      <xdr:colOff>145795</xdr:colOff>
      <xdr:row>1</xdr:row>
      <xdr:rowOff>571500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190500"/>
          <a:ext cx="166027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219075</xdr:colOff>
      <xdr:row>1</xdr:row>
      <xdr:rowOff>0</xdr:rowOff>
    </xdr:from>
    <xdr:to>
      <xdr:col>39</xdr:col>
      <xdr:colOff>250570</xdr:colOff>
      <xdr:row>2</xdr:row>
      <xdr:rowOff>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190500"/>
          <a:ext cx="170789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3</xdr:row>
      <xdr:rowOff>38099</xdr:rowOff>
    </xdr:from>
    <xdr:to>
      <xdr:col>9</xdr:col>
      <xdr:colOff>333375</xdr:colOff>
      <xdr:row>19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590550</xdr:colOff>
      <xdr:row>3</xdr:row>
      <xdr:rowOff>38099</xdr:rowOff>
    </xdr:from>
    <xdr:to>
      <xdr:col>18</xdr:col>
      <xdr:colOff>219075</xdr:colOff>
      <xdr:row>19</xdr:row>
      <xdr:rowOff>123824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20</xdr:row>
      <xdr:rowOff>85725</xdr:rowOff>
    </xdr:from>
    <xdr:to>
      <xdr:col>18</xdr:col>
      <xdr:colOff>228601</xdr:colOff>
      <xdr:row>44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371475</xdr:colOff>
      <xdr:row>1</xdr:row>
      <xdr:rowOff>0</xdr:rowOff>
    </xdr:from>
    <xdr:to>
      <xdr:col>18</xdr:col>
      <xdr:colOff>202945</xdr:colOff>
      <xdr:row>1</xdr:row>
      <xdr:rowOff>571500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190500"/>
          <a:ext cx="166027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9</xdr:row>
      <xdr:rowOff>152400</xdr:rowOff>
    </xdr:from>
    <xdr:to>
      <xdr:col>9</xdr:col>
      <xdr:colOff>600075</xdr:colOff>
      <xdr:row>25</xdr:row>
      <xdr:rowOff>66676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161925</xdr:colOff>
      <xdr:row>4</xdr:row>
      <xdr:rowOff>85726</xdr:rowOff>
    </xdr:from>
    <xdr:to>
      <xdr:col>9</xdr:col>
      <xdr:colOff>507745</xdr:colOff>
      <xdr:row>7</xdr:row>
      <xdr:rowOff>85726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476251"/>
          <a:ext cx="166027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25</xdr:row>
      <xdr:rowOff>119062</xdr:rowOff>
    </xdr:from>
    <xdr:to>
      <xdr:col>5</xdr:col>
      <xdr:colOff>95251</xdr:colOff>
      <xdr:row>27</xdr:row>
      <xdr:rowOff>2481262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209550</xdr:colOff>
      <xdr:row>25</xdr:row>
      <xdr:rowOff>123825</xdr:rowOff>
    </xdr:from>
    <xdr:to>
      <xdr:col>9</xdr:col>
      <xdr:colOff>600076</xdr:colOff>
      <xdr:row>27</xdr:row>
      <xdr:rowOff>2486025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590548</xdr:colOff>
      <xdr:row>10</xdr:row>
      <xdr:rowOff>33337</xdr:rowOff>
    </xdr:from>
    <xdr:to>
      <xdr:col>9</xdr:col>
      <xdr:colOff>581025</xdr:colOff>
      <xdr:row>25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571500</xdr:colOff>
      <xdr:row>4</xdr:row>
      <xdr:rowOff>0</xdr:rowOff>
    </xdr:from>
    <xdr:to>
      <xdr:col>9</xdr:col>
      <xdr:colOff>307720</xdr:colOff>
      <xdr:row>7</xdr:row>
      <xdr:rowOff>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390525"/>
          <a:ext cx="166027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590550</xdr:colOff>
      <xdr:row>26</xdr:row>
      <xdr:rowOff>52387</xdr:rowOff>
    </xdr:from>
    <xdr:to>
      <xdr:col>4</xdr:col>
      <xdr:colOff>742950</xdr:colOff>
      <xdr:row>29</xdr:row>
      <xdr:rowOff>4762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876300</xdr:colOff>
      <xdr:row>26</xdr:row>
      <xdr:rowOff>47624</xdr:rowOff>
    </xdr:from>
    <xdr:to>
      <xdr:col>9</xdr:col>
      <xdr:colOff>581025</xdr:colOff>
      <xdr:row>29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185736</xdr:rowOff>
    </xdr:from>
    <xdr:to>
      <xdr:col>13</xdr:col>
      <xdr:colOff>600075</xdr:colOff>
      <xdr:row>29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19050</xdr:colOff>
      <xdr:row>4</xdr:row>
      <xdr:rowOff>57150</xdr:rowOff>
    </xdr:from>
    <xdr:to>
      <xdr:col>13</xdr:col>
      <xdr:colOff>460120</xdr:colOff>
      <xdr:row>7</xdr:row>
      <xdr:rowOff>57150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257300"/>
          <a:ext cx="166027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29</xdr:row>
      <xdr:rowOff>195262</xdr:rowOff>
    </xdr:from>
    <xdr:to>
      <xdr:col>6</xdr:col>
      <xdr:colOff>495300</xdr:colOff>
      <xdr:row>30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619125</xdr:colOff>
      <xdr:row>29</xdr:row>
      <xdr:rowOff>190500</xdr:rowOff>
    </xdr:from>
    <xdr:to>
      <xdr:col>14</xdr:col>
      <xdr:colOff>9525</xdr:colOff>
      <xdr:row>30</xdr:row>
      <xdr:rowOff>61913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76"/>
  <sheetViews>
    <sheetView showGridLines="0" showRowColHeaders="0" tabSelected="1" workbookViewId="0">
      <selection activeCell="B7" sqref="B7:E7"/>
    </sheetView>
  </sheetViews>
  <sheetFormatPr defaultRowHeight="15" x14ac:dyDescent="0.25"/>
  <cols>
    <col min="1" max="1" width="5.28515625" customWidth="1"/>
    <col min="2" max="5" width="4.140625" customWidth="1"/>
    <col min="6" max="6" width="5.85546875" style="14" customWidth="1"/>
    <col min="7" max="10" width="4.140625" customWidth="1"/>
    <col min="11" max="11" width="6.140625" style="14" customWidth="1"/>
    <col min="12" max="15" width="4.140625" customWidth="1"/>
    <col min="16" max="16" width="6.140625" style="14" customWidth="1"/>
    <col min="17" max="20" width="4.140625" customWidth="1"/>
    <col min="21" max="21" width="6.28515625" style="14" customWidth="1"/>
    <col min="22" max="25" width="4.140625" customWidth="1"/>
    <col min="26" max="26" width="5.85546875" style="14" customWidth="1"/>
    <col min="27" max="30" width="4.140625" customWidth="1"/>
    <col min="31" max="31" width="6" style="14" customWidth="1"/>
    <col min="32" max="35" width="4.140625" customWidth="1"/>
    <col min="36" max="36" width="5.42578125" style="14" customWidth="1"/>
    <col min="37" max="40" width="4.140625" customWidth="1"/>
    <col min="41" max="41" width="3.42578125" customWidth="1"/>
    <col min="42" max="48" width="3.42578125" style="15" hidden="1" customWidth="1"/>
    <col min="49" max="64" width="3.42578125" hidden="1" customWidth="1"/>
  </cols>
  <sheetData>
    <row r="1" spans="2:63" x14ac:dyDescent="0.25">
      <c r="F1" s="27"/>
      <c r="K1" s="27"/>
      <c r="P1" s="27"/>
      <c r="U1" s="27"/>
      <c r="Z1" s="27"/>
      <c r="AE1" s="27"/>
      <c r="AJ1" s="27"/>
      <c r="AP1" s="27"/>
      <c r="AQ1" s="27"/>
      <c r="AR1" s="27"/>
      <c r="AS1" s="27"/>
      <c r="AT1" s="27"/>
      <c r="AU1" s="27"/>
      <c r="AV1" s="27"/>
    </row>
    <row r="2" spans="2:63" ht="48.75" customHeight="1" x14ac:dyDescent="0.25">
      <c r="B2" s="81" t="s">
        <v>267</v>
      </c>
      <c r="C2" s="82"/>
      <c r="D2" s="82"/>
      <c r="E2" s="82"/>
      <c r="F2" s="82"/>
      <c r="G2" s="82"/>
      <c r="H2" s="82"/>
      <c r="I2" s="82"/>
      <c r="J2" s="82"/>
      <c r="K2" s="27"/>
      <c r="L2" s="83">
        <f ca="1">TODAY()</f>
        <v>42634</v>
      </c>
      <c r="M2" s="84"/>
      <c r="N2" s="84"/>
      <c r="O2" s="84"/>
      <c r="P2" s="27"/>
      <c r="U2" s="27"/>
      <c r="Z2" s="27"/>
      <c r="AE2" s="27"/>
      <c r="AJ2" s="27"/>
      <c r="AP2" s="27"/>
      <c r="AQ2" s="27"/>
      <c r="AR2" s="27"/>
      <c r="AS2" s="27"/>
      <c r="AT2" s="27"/>
      <c r="AU2" s="27"/>
      <c r="AV2" s="27"/>
    </row>
    <row r="3" spans="2:63" ht="17.25" customHeight="1" x14ac:dyDescent="0.25"/>
    <row r="4" spans="2:63" ht="48" customHeight="1" x14ac:dyDescent="0.25">
      <c r="B4" s="90" t="s">
        <v>247</v>
      </c>
      <c r="C4" s="90"/>
      <c r="D4" s="90"/>
      <c r="E4" s="90"/>
      <c r="G4" s="90" t="s">
        <v>248</v>
      </c>
      <c r="H4" s="90"/>
      <c r="I4" s="90"/>
      <c r="J4" s="90"/>
      <c r="L4" s="90" t="s">
        <v>249</v>
      </c>
      <c r="M4" s="90"/>
      <c r="N4" s="90"/>
      <c r="O4" s="90"/>
      <c r="Q4" s="90" t="s">
        <v>251</v>
      </c>
      <c r="R4" s="90"/>
      <c r="S4" s="90"/>
      <c r="T4" s="90"/>
      <c r="V4" s="90" t="s">
        <v>252</v>
      </c>
      <c r="W4" s="90"/>
      <c r="X4" s="90"/>
      <c r="Y4" s="90"/>
      <c r="AA4" s="90" t="s">
        <v>253</v>
      </c>
      <c r="AB4" s="90"/>
      <c r="AC4" s="90"/>
      <c r="AD4" s="90"/>
      <c r="AF4" s="90" t="s">
        <v>254</v>
      </c>
      <c r="AG4" s="90"/>
      <c r="AH4" s="90"/>
      <c r="AI4" s="90"/>
      <c r="AK4" s="90" t="s">
        <v>255</v>
      </c>
      <c r="AL4" s="90"/>
      <c r="AM4" s="90"/>
      <c r="AN4" s="90"/>
      <c r="AO4" s="16"/>
    </row>
    <row r="5" spans="2:63" ht="15.75" thickBot="1" x14ac:dyDescent="0.3">
      <c r="B5" s="14" t="s">
        <v>244</v>
      </c>
      <c r="C5" s="14" t="s">
        <v>245</v>
      </c>
      <c r="D5" s="14" t="s">
        <v>246</v>
      </c>
      <c r="E5" s="14" t="s">
        <v>250</v>
      </c>
      <c r="G5" s="14" t="s">
        <v>244</v>
      </c>
      <c r="H5" s="14" t="s">
        <v>245</v>
      </c>
      <c r="I5" s="14" t="s">
        <v>246</v>
      </c>
      <c r="J5" s="14" t="s">
        <v>250</v>
      </c>
      <c r="L5" s="14" t="s">
        <v>244</v>
      </c>
      <c r="M5" s="14" t="s">
        <v>245</v>
      </c>
      <c r="N5" s="14" t="s">
        <v>246</v>
      </c>
      <c r="O5" s="14" t="s">
        <v>250</v>
      </c>
      <c r="Q5" s="14" t="s">
        <v>244</v>
      </c>
      <c r="R5" s="14" t="s">
        <v>245</v>
      </c>
      <c r="S5" s="14" t="s">
        <v>246</v>
      </c>
      <c r="T5" s="14" t="s">
        <v>250</v>
      </c>
      <c r="V5" s="14" t="s">
        <v>244</v>
      </c>
      <c r="W5" s="14" t="s">
        <v>245</v>
      </c>
      <c r="X5" s="14" t="s">
        <v>246</v>
      </c>
      <c r="Y5" s="14" t="s">
        <v>250</v>
      </c>
      <c r="AA5" s="14" t="s">
        <v>244</v>
      </c>
      <c r="AB5" s="14" t="s">
        <v>245</v>
      </c>
      <c r="AC5" s="14" t="s">
        <v>246</v>
      </c>
      <c r="AD5" s="14" t="s">
        <v>250</v>
      </c>
      <c r="AF5" s="14" t="s">
        <v>244</v>
      </c>
      <c r="AG5" s="14" t="s">
        <v>245</v>
      </c>
      <c r="AH5" s="14" t="s">
        <v>246</v>
      </c>
      <c r="AI5" s="14" t="s">
        <v>250</v>
      </c>
      <c r="AK5" s="15" t="s">
        <v>244</v>
      </c>
      <c r="AL5" s="15" t="s">
        <v>245</v>
      </c>
      <c r="AM5" s="15" t="s">
        <v>246</v>
      </c>
      <c r="AN5" s="15" t="s">
        <v>250</v>
      </c>
      <c r="AO5" s="15"/>
      <c r="AX5" s="85" t="s">
        <v>241</v>
      </c>
      <c r="AY5" s="85"/>
      <c r="AZ5" s="85"/>
      <c r="BA5" s="85"/>
      <c r="BC5" s="85" t="s">
        <v>243</v>
      </c>
      <c r="BD5" s="85"/>
      <c r="BE5" s="85"/>
      <c r="BF5" s="85"/>
      <c r="BH5" s="85" t="s">
        <v>242</v>
      </c>
      <c r="BI5" s="85"/>
      <c r="BJ5" s="85"/>
      <c r="BK5" s="85"/>
    </row>
    <row r="6" spans="2:63" ht="15.75" thickBot="1" x14ac:dyDescent="0.3">
      <c r="B6" s="25"/>
      <c r="C6" s="19"/>
      <c r="D6" s="24"/>
      <c r="E6" s="20"/>
      <c r="G6" s="21"/>
      <c r="H6" s="22"/>
      <c r="I6" s="24"/>
      <c r="J6" s="20"/>
      <c r="L6" s="21"/>
      <c r="M6" s="19"/>
      <c r="N6" s="26"/>
      <c r="O6" s="20"/>
      <c r="Q6" s="18"/>
      <c r="R6" s="22"/>
      <c r="S6" s="24"/>
      <c r="T6" s="20"/>
      <c r="V6" s="21"/>
      <c r="W6" s="22"/>
      <c r="X6" s="26"/>
      <c r="Y6" s="20"/>
      <c r="AA6" s="18"/>
      <c r="AB6" s="19"/>
      <c r="AC6" s="26"/>
      <c r="AD6" s="20"/>
      <c r="AF6" s="18"/>
      <c r="AG6" s="22"/>
      <c r="AH6" s="26"/>
      <c r="AI6" s="20"/>
      <c r="AK6" s="33"/>
      <c r="AL6" s="34"/>
      <c r="AM6" s="35"/>
      <c r="AN6" s="23"/>
      <c r="AO6" s="30"/>
      <c r="AP6" s="15" t="s">
        <v>250</v>
      </c>
      <c r="AX6" s="17"/>
      <c r="AY6" s="17"/>
      <c r="AZ6" s="17"/>
      <c r="BA6" s="17"/>
      <c r="BC6" s="17"/>
      <c r="BD6" s="17"/>
      <c r="BE6" s="17"/>
      <c r="BF6" s="17"/>
      <c r="BH6" s="17"/>
      <c r="BI6" s="17"/>
      <c r="BJ6" s="17"/>
      <c r="BK6" s="17"/>
    </row>
    <row r="7" spans="2:63" x14ac:dyDescent="0.25">
      <c r="B7" s="91"/>
      <c r="C7" s="92"/>
      <c r="D7" s="93"/>
      <c r="E7" s="94"/>
      <c r="G7" s="91"/>
      <c r="H7" s="92"/>
      <c r="I7" s="93"/>
      <c r="J7" s="94"/>
      <c r="L7" s="91"/>
      <c r="M7" s="92"/>
      <c r="N7" s="93"/>
      <c r="O7" s="94"/>
      <c r="Q7" s="91"/>
      <c r="R7" s="92"/>
      <c r="S7" s="93"/>
      <c r="T7" s="94"/>
      <c r="V7" s="91"/>
      <c r="W7" s="92"/>
      <c r="X7" s="93"/>
      <c r="Y7" s="94"/>
      <c r="AA7" s="91"/>
      <c r="AB7" s="92"/>
      <c r="AC7" s="93"/>
      <c r="AD7" s="94"/>
      <c r="AF7" s="91"/>
      <c r="AG7" s="92"/>
      <c r="AH7" s="93"/>
      <c r="AI7" s="94"/>
      <c r="AK7" s="91"/>
      <c r="AL7" s="92"/>
      <c r="AM7" s="93"/>
      <c r="AN7" s="94"/>
      <c r="AO7" s="29"/>
      <c r="AP7" s="15" t="str">
        <f>RIGHT(("00"&amp;AK7),3)</f>
        <v>00</v>
      </c>
      <c r="AQ7" s="14" t="str">
        <f>RIGHT(("00"&amp;B7),3)</f>
        <v>00</v>
      </c>
      <c r="AR7" s="14" t="str">
        <f t="shared" ref="AR7:AR41" si="0">RIGHT(("00"&amp;G7),3)</f>
        <v>00</v>
      </c>
      <c r="AS7" s="14" t="str">
        <f>RIGHT(("00"&amp;L7),3)</f>
        <v>00</v>
      </c>
      <c r="AT7" s="14" t="str">
        <f>RIGHT(("00"&amp;Q7),3)</f>
        <v>00</v>
      </c>
      <c r="AU7" s="14" t="str">
        <f>RIGHT(("00"&amp;V7),3)</f>
        <v>00</v>
      </c>
      <c r="AV7" s="14" t="str">
        <f>RIGHT(("00"&amp;AF7),3)</f>
        <v>00</v>
      </c>
      <c r="AW7" s="14" t="str">
        <f>RIGHT(("00"&amp;AA7),3)</f>
        <v>00</v>
      </c>
      <c r="AX7" s="14" t="str">
        <f t="shared" ref="AX7:AX41" si="1">AR7</f>
        <v>00</v>
      </c>
      <c r="AY7" s="14" t="str">
        <f t="shared" ref="AY7:AY41" si="2">AT7</f>
        <v>00</v>
      </c>
      <c r="AZ7" s="14" t="str">
        <f t="shared" ref="AZ7:AZ41" si="3">AU7</f>
        <v>00</v>
      </c>
      <c r="BA7" s="14" t="str">
        <f t="shared" ref="BA7:BA41" si="4">AV7</f>
        <v>00</v>
      </c>
      <c r="BC7" s="14" t="str">
        <f t="shared" ref="BC7:BC41" si="5">AS7</f>
        <v>00</v>
      </c>
      <c r="BD7" s="14" t="str">
        <f t="shared" ref="BD7:BD41" si="6">AU7</f>
        <v>00</v>
      </c>
      <c r="BE7" s="14" t="str">
        <f t="shared" ref="BE7:BE41" si="7">AW7</f>
        <v>00</v>
      </c>
      <c r="BF7" s="14" t="str">
        <f t="shared" ref="BF7:BF41" si="8">AV7</f>
        <v>00</v>
      </c>
      <c r="BH7" s="14" t="str">
        <f t="shared" ref="BH7:BH41" si="9">AQ7</f>
        <v>00</v>
      </c>
      <c r="BI7" s="14" t="str">
        <f t="shared" ref="BI7:BI41" si="10">AT7</f>
        <v>00</v>
      </c>
      <c r="BJ7" s="14" t="str">
        <f t="shared" ref="BJ7:BJ41" si="11">AW7</f>
        <v>00</v>
      </c>
      <c r="BK7" s="14" t="str">
        <f t="shared" ref="BK7:BK41" si="12">AV7</f>
        <v>00</v>
      </c>
    </row>
    <row r="8" spans="2:63" x14ac:dyDescent="0.25">
      <c r="B8" s="86"/>
      <c r="C8" s="87"/>
      <c r="D8" s="88"/>
      <c r="E8" s="89"/>
      <c r="G8" s="86"/>
      <c r="H8" s="87"/>
      <c r="I8" s="88"/>
      <c r="J8" s="89"/>
      <c r="L8" s="86"/>
      <c r="M8" s="87"/>
      <c r="N8" s="88"/>
      <c r="O8" s="89"/>
      <c r="Q8" s="86"/>
      <c r="R8" s="87"/>
      <c r="S8" s="88"/>
      <c r="T8" s="89"/>
      <c r="V8" s="86"/>
      <c r="W8" s="87"/>
      <c r="X8" s="88"/>
      <c r="Y8" s="89"/>
      <c r="AA8" s="86"/>
      <c r="AB8" s="87"/>
      <c r="AC8" s="88"/>
      <c r="AD8" s="89"/>
      <c r="AF8" s="86"/>
      <c r="AG8" s="87"/>
      <c r="AH8" s="88"/>
      <c r="AI8" s="89"/>
      <c r="AK8" s="86"/>
      <c r="AL8" s="87"/>
      <c r="AM8" s="88"/>
      <c r="AN8" s="89"/>
      <c r="AO8" s="29"/>
      <c r="AP8" s="15" t="str">
        <f t="shared" ref="AP8:AP41" si="13">RIGHT(("00"&amp;AK8),3)</f>
        <v>00</v>
      </c>
      <c r="AQ8" s="15" t="str">
        <f t="shared" ref="AQ8:AQ41" si="14">RIGHT(("00"&amp;B8),3)</f>
        <v>00</v>
      </c>
      <c r="AR8" s="15" t="str">
        <f t="shared" si="0"/>
        <v>00</v>
      </c>
      <c r="AS8" s="15" t="str">
        <f t="shared" ref="AS8:AS41" si="15">RIGHT(("00"&amp;L8),3)</f>
        <v>00</v>
      </c>
      <c r="AT8" s="15" t="str">
        <f t="shared" ref="AT8:AT41" si="16">RIGHT(("00"&amp;Q8),3)</f>
        <v>00</v>
      </c>
      <c r="AU8" s="15" t="str">
        <f t="shared" ref="AU8:AU41" si="17">RIGHT(("00"&amp;V8),3)</f>
        <v>00</v>
      </c>
      <c r="AV8" s="15" t="str">
        <f t="shared" ref="AV8:AV41" si="18">RIGHT(("00"&amp;AF8),3)</f>
        <v>00</v>
      </c>
      <c r="AW8" s="15" t="str">
        <f t="shared" ref="AW8:AW41" si="19">RIGHT(("00"&amp;AA8),3)</f>
        <v>00</v>
      </c>
      <c r="AX8" s="14" t="str">
        <f t="shared" si="1"/>
        <v>00</v>
      </c>
      <c r="AY8" s="14" t="str">
        <f t="shared" si="2"/>
        <v>00</v>
      </c>
      <c r="AZ8" s="14" t="str">
        <f t="shared" si="3"/>
        <v>00</v>
      </c>
      <c r="BA8" s="14" t="str">
        <f t="shared" si="4"/>
        <v>00</v>
      </c>
      <c r="BC8" s="14" t="str">
        <f t="shared" si="5"/>
        <v>00</v>
      </c>
      <c r="BD8" s="14" t="str">
        <f t="shared" si="6"/>
        <v>00</v>
      </c>
      <c r="BE8" s="14" t="str">
        <f t="shared" si="7"/>
        <v>00</v>
      </c>
      <c r="BF8" s="14" t="str">
        <f t="shared" si="8"/>
        <v>00</v>
      </c>
      <c r="BH8" s="14" t="str">
        <f t="shared" si="9"/>
        <v>00</v>
      </c>
      <c r="BI8" s="14" t="str">
        <f t="shared" si="10"/>
        <v>00</v>
      </c>
      <c r="BJ8" s="14" t="str">
        <f t="shared" si="11"/>
        <v>00</v>
      </c>
      <c r="BK8" s="14" t="str">
        <f t="shared" si="12"/>
        <v>00</v>
      </c>
    </row>
    <row r="9" spans="2:63" x14ac:dyDescent="0.25">
      <c r="B9" s="86"/>
      <c r="C9" s="87"/>
      <c r="D9" s="88"/>
      <c r="E9" s="89"/>
      <c r="G9" s="86"/>
      <c r="H9" s="87"/>
      <c r="I9" s="88"/>
      <c r="J9" s="89"/>
      <c r="L9" s="86"/>
      <c r="M9" s="87"/>
      <c r="N9" s="88"/>
      <c r="O9" s="89"/>
      <c r="Q9" s="86"/>
      <c r="R9" s="87"/>
      <c r="S9" s="88"/>
      <c r="T9" s="89"/>
      <c r="V9" s="86"/>
      <c r="W9" s="87"/>
      <c r="X9" s="88"/>
      <c r="Y9" s="89"/>
      <c r="AA9" s="86"/>
      <c r="AB9" s="87"/>
      <c r="AC9" s="88"/>
      <c r="AD9" s="89"/>
      <c r="AF9" s="86"/>
      <c r="AG9" s="87"/>
      <c r="AH9" s="88"/>
      <c r="AI9" s="89"/>
      <c r="AK9" s="86"/>
      <c r="AL9" s="87"/>
      <c r="AM9" s="88"/>
      <c r="AN9" s="89"/>
      <c r="AO9" s="29"/>
      <c r="AP9" s="15" t="str">
        <f t="shared" si="13"/>
        <v>00</v>
      </c>
      <c r="AQ9" s="15" t="str">
        <f t="shared" si="14"/>
        <v>00</v>
      </c>
      <c r="AR9" s="15" t="str">
        <f t="shared" si="0"/>
        <v>00</v>
      </c>
      <c r="AS9" s="15" t="str">
        <f t="shared" si="15"/>
        <v>00</v>
      </c>
      <c r="AT9" s="15" t="str">
        <f t="shared" si="16"/>
        <v>00</v>
      </c>
      <c r="AU9" s="15" t="str">
        <f t="shared" si="17"/>
        <v>00</v>
      </c>
      <c r="AV9" s="15" t="str">
        <f t="shared" si="18"/>
        <v>00</v>
      </c>
      <c r="AW9" s="15" t="str">
        <f t="shared" si="19"/>
        <v>00</v>
      </c>
      <c r="AX9" s="14" t="str">
        <f t="shared" si="1"/>
        <v>00</v>
      </c>
      <c r="AY9" s="14" t="str">
        <f t="shared" si="2"/>
        <v>00</v>
      </c>
      <c r="AZ9" s="14" t="str">
        <f t="shared" si="3"/>
        <v>00</v>
      </c>
      <c r="BA9" s="14" t="str">
        <f t="shared" si="4"/>
        <v>00</v>
      </c>
      <c r="BC9" s="14" t="str">
        <f t="shared" si="5"/>
        <v>00</v>
      </c>
      <c r="BD9" s="14" t="str">
        <f t="shared" si="6"/>
        <v>00</v>
      </c>
      <c r="BE9" s="14" t="str">
        <f t="shared" si="7"/>
        <v>00</v>
      </c>
      <c r="BF9" s="14" t="str">
        <f t="shared" si="8"/>
        <v>00</v>
      </c>
      <c r="BH9" s="14" t="str">
        <f t="shared" si="9"/>
        <v>00</v>
      </c>
      <c r="BI9" s="14" t="str">
        <f t="shared" si="10"/>
        <v>00</v>
      </c>
      <c r="BJ9" s="14" t="str">
        <f t="shared" si="11"/>
        <v>00</v>
      </c>
      <c r="BK9" s="14" t="str">
        <f t="shared" si="12"/>
        <v>00</v>
      </c>
    </row>
    <row r="10" spans="2:63" x14ac:dyDescent="0.25">
      <c r="B10" s="86"/>
      <c r="C10" s="87"/>
      <c r="D10" s="88"/>
      <c r="E10" s="89"/>
      <c r="G10" s="86"/>
      <c r="H10" s="87"/>
      <c r="I10" s="88"/>
      <c r="J10" s="89"/>
      <c r="L10" s="86"/>
      <c r="M10" s="87"/>
      <c r="N10" s="88"/>
      <c r="O10" s="89"/>
      <c r="Q10" s="86"/>
      <c r="R10" s="87"/>
      <c r="S10" s="88"/>
      <c r="T10" s="89"/>
      <c r="V10" s="86"/>
      <c r="W10" s="87"/>
      <c r="X10" s="88"/>
      <c r="Y10" s="89"/>
      <c r="AA10" s="86"/>
      <c r="AB10" s="87"/>
      <c r="AC10" s="88"/>
      <c r="AD10" s="89"/>
      <c r="AF10" s="86"/>
      <c r="AG10" s="87"/>
      <c r="AH10" s="88"/>
      <c r="AI10" s="89"/>
      <c r="AK10" s="86"/>
      <c r="AL10" s="87"/>
      <c r="AM10" s="88"/>
      <c r="AN10" s="89"/>
      <c r="AO10" s="29"/>
      <c r="AP10" s="15" t="str">
        <f t="shared" si="13"/>
        <v>00</v>
      </c>
      <c r="AQ10" s="15" t="str">
        <f t="shared" si="14"/>
        <v>00</v>
      </c>
      <c r="AR10" s="15" t="str">
        <f t="shared" si="0"/>
        <v>00</v>
      </c>
      <c r="AS10" s="15" t="str">
        <f t="shared" si="15"/>
        <v>00</v>
      </c>
      <c r="AT10" s="15" t="str">
        <f t="shared" si="16"/>
        <v>00</v>
      </c>
      <c r="AU10" s="15" t="str">
        <f t="shared" si="17"/>
        <v>00</v>
      </c>
      <c r="AV10" s="15" t="str">
        <f t="shared" si="18"/>
        <v>00</v>
      </c>
      <c r="AW10" s="15" t="str">
        <f t="shared" si="19"/>
        <v>00</v>
      </c>
      <c r="AX10" s="14" t="str">
        <f t="shared" si="1"/>
        <v>00</v>
      </c>
      <c r="AY10" s="14" t="str">
        <f t="shared" si="2"/>
        <v>00</v>
      </c>
      <c r="AZ10" s="14" t="str">
        <f t="shared" si="3"/>
        <v>00</v>
      </c>
      <c r="BA10" s="14" t="str">
        <f t="shared" si="4"/>
        <v>00</v>
      </c>
      <c r="BC10" s="14" t="str">
        <f t="shared" si="5"/>
        <v>00</v>
      </c>
      <c r="BD10" s="14" t="str">
        <f t="shared" si="6"/>
        <v>00</v>
      </c>
      <c r="BE10" s="14" t="str">
        <f t="shared" si="7"/>
        <v>00</v>
      </c>
      <c r="BF10" s="14" t="str">
        <f t="shared" si="8"/>
        <v>00</v>
      </c>
      <c r="BH10" s="14" t="str">
        <f t="shared" si="9"/>
        <v>00</v>
      </c>
      <c r="BI10" s="14" t="str">
        <f t="shared" si="10"/>
        <v>00</v>
      </c>
      <c r="BJ10" s="14" t="str">
        <f t="shared" si="11"/>
        <v>00</v>
      </c>
      <c r="BK10" s="14" t="str">
        <f t="shared" si="12"/>
        <v>00</v>
      </c>
    </row>
    <row r="11" spans="2:63" x14ac:dyDescent="0.25">
      <c r="B11" s="86"/>
      <c r="C11" s="87"/>
      <c r="D11" s="88"/>
      <c r="E11" s="89"/>
      <c r="G11" s="86"/>
      <c r="H11" s="87"/>
      <c r="I11" s="88"/>
      <c r="J11" s="89"/>
      <c r="L11" s="86"/>
      <c r="M11" s="87"/>
      <c r="N11" s="88"/>
      <c r="O11" s="89"/>
      <c r="Q11" s="86"/>
      <c r="R11" s="87"/>
      <c r="S11" s="88"/>
      <c r="T11" s="89"/>
      <c r="V11" s="86"/>
      <c r="W11" s="87"/>
      <c r="X11" s="88"/>
      <c r="Y11" s="89"/>
      <c r="AA11" s="86"/>
      <c r="AB11" s="87"/>
      <c r="AC11" s="88"/>
      <c r="AD11" s="89"/>
      <c r="AF11" s="86"/>
      <c r="AG11" s="87"/>
      <c r="AH11" s="88"/>
      <c r="AI11" s="89"/>
      <c r="AK11" s="86"/>
      <c r="AL11" s="87"/>
      <c r="AM11" s="88"/>
      <c r="AN11" s="89"/>
      <c r="AO11" s="29"/>
      <c r="AP11" s="15" t="str">
        <f t="shared" si="13"/>
        <v>00</v>
      </c>
      <c r="AQ11" s="15" t="str">
        <f t="shared" si="14"/>
        <v>00</v>
      </c>
      <c r="AR11" s="15" t="str">
        <f t="shared" si="0"/>
        <v>00</v>
      </c>
      <c r="AS11" s="15" t="str">
        <f t="shared" si="15"/>
        <v>00</v>
      </c>
      <c r="AT11" s="15" t="str">
        <f t="shared" si="16"/>
        <v>00</v>
      </c>
      <c r="AU11" s="15" t="str">
        <f t="shared" si="17"/>
        <v>00</v>
      </c>
      <c r="AV11" s="15" t="str">
        <f t="shared" si="18"/>
        <v>00</v>
      </c>
      <c r="AW11" s="15" t="str">
        <f t="shared" si="19"/>
        <v>00</v>
      </c>
      <c r="AX11" s="14" t="str">
        <f t="shared" si="1"/>
        <v>00</v>
      </c>
      <c r="AY11" s="14" t="str">
        <f t="shared" si="2"/>
        <v>00</v>
      </c>
      <c r="AZ11" s="14" t="str">
        <f t="shared" si="3"/>
        <v>00</v>
      </c>
      <c r="BA11" s="14" t="str">
        <f t="shared" si="4"/>
        <v>00</v>
      </c>
      <c r="BC11" s="14" t="str">
        <f t="shared" si="5"/>
        <v>00</v>
      </c>
      <c r="BD11" s="14" t="str">
        <f t="shared" si="6"/>
        <v>00</v>
      </c>
      <c r="BE11" s="14" t="str">
        <f t="shared" si="7"/>
        <v>00</v>
      </c>
      <c r="BF11" s="14" t="str">
        <f t="shared" si="8"/>
        <v>00</v>
      </c>
      <c r="BH11" s="14" t="str">
        <f t="shared" si="9"/>
        <v>00</v>
      </c>
      <c r="BI11" s="14" t="str">
        <f t="shared" si="10"/>
        <v>00</v>
      </c>
      <c r="BJ11" s="14" t="str">
        <f t="shared" si="11"/>
        <v>00</v>
      </c>
      <c r="BK11" s="14" t="str">
        <f t="shared" si="12"/>
        <v>00</v>
      </c>
    </row>
    <row r="12" spans="2:63" x14ac:dyDescent="0.25">
      <c r="B12" s="86"/>
      <c r="C12" s="87"/>
      <c r="D12" s="88"/>
      <c r="E12" s="89"/>
      <c r="G12" s="86"/>
      <c r="H12" s="87"/>
      <c r="I12" s="88"/>
      <c r="J12" s="89"/>
      <c r="L12" s="86"/>
      <c r="M12" s="87"/>
      <c r="N12" s="88"/>
      <c r="O12" s="89"/>
      <c r="Q12" s="86"/>
      <c r="R12" s="87"/>
      <c r="S12" s="88"/>
      <c r="T12" s="89"/>
      <c r="V12" s="86"/>
      <c r="W12" s="87"/>
      <c r="X12" s="88"/>
      <c r="Y12" s="89"/>
      <c r="AA12" s="86"/>
      <c r="AB12" s="87"/>
      <c r="AC12" s="88"/>
      <c r="AD12" s="89"/>
      <c r="AF12" s="86"/>
      <c r="AG12" s="87"/>
      <c r="AH12" s="88"/>
      <c r="AI12" s="89"/>
      <c r="AK12" s="86"/>
      <c r="AL12" s="87"/>
      <c r="AM12" s="88"/>
      <c r="AN12" s="89"/>
      <c r="AO12" s="29"/>
      <c r="AP12" s="15" t="str">
        <f t="shared" si="13"/>
        <v>00</v>
      </c>
      <c r="AQ12" s="15" t="str">
        <f t="shared" si="14"/>
        <v>00</v>
      </c>
      <c r="AR12" s="15" t="str">
        <f t="shared" si="0"/>
        <v>00</v>
      </c>
      <c r="AS12" s="15" t="str">
        <f t="shared" si="15"/>
        <v>00</v>
      </c>
      <c r="AT12" s="15" t="str">
        <f t="shared" si="16"/>
        <v>00</v>
      </c>
      <c r="AU12" s="15" t="str">
        <f t="shared" si="17"/>
        <v>00</v>
      </c>
      <c r="AV12" s="15" t="str">
        <f t="shared" si="18"/>
        <v>00</v>
      </c>
      <c r="AW12" s="15" t="str">
        <f t="shared" si="19"/>
        <v>00</v>
      </c>
      <c r="AX12" s="14" t="str">
        <f t="shared" si="1"/>
        <v>00</v>
      </c>
      <c r="AY12" s="14" t="str">
        <f t="shared" si="2"/>
        <v>00</v>
      </c>
      <c r="AZ12" s="14" t="str">
        <f t="shared" si="3"/>
        <v>00</v>
      </c>
      <c r="BA12" s="14" t="str">
        <f t="shared" si="4"/>
        <v>00</v>
      </c>
      <c r="BC12" s="14" t="str">
        <f t="shared" si="5"/>
        <v>00</v>
      </c>
      <c r="BD12" s="14" t="str">
        <f t="shared" si="6"/>
        <v>00</v>
      </c>
      <c r="BE12" s="14" t="str">
        <f t="shared" si="7"/>
        <v>00</v>
      </c>
      <c r="BF12" s="14" t="str">
        <f t="shared" si="8"/>
        <v>00</v>
      </c>
      <c r="BH12" s="14" t="str">
        <f t="shared" si="9"/>
        <v>00</v>
      </c>
      <c r="BI12" s="14" t="str">
        <f t="shared" si="10"/>
        <v>00</v>
      </c>
      <c r="BJ12" s="14" t="str">
        <f t="shared" si="11"/>
        <v>00</v>
      </c>
      <c r="BK12" s="14" t="str">
        <f t="shared" si="12"/>
        <v>00</v>
      </c>
    </row>
    <row r="13" spans="2:63" x14ac:dyDescent="0.25">
      <c r="B13" s="86"/>
      <c r="C13" s="87"/>
      <c r="D13" s="88"/>
      <c r="E13" s="89"/>
      <c r="G13" s="86"/>
      <c r="H13" s="87"/>
      <c r="I13" s="88"/>
      <c r="J13" s="89"/>
      <c r="L13" s="86"/>
      <c r="M13" s="87"/>
      <c r="N13" s="88"/>
      <c r="O13" s="89"/>
      <c r="Q13" s="86"/>
      <c r="R13" s="87"/>
      <c r="S13" s="88"/>
      <c r="T13" s="89"/>
      <c r="V13" s="86"/>
      <c r="W13" s="87"/>
      <c r="X13" s="88"/>
      <c r="Y13" s="89"/>
      <c r="AA13" s="86"/>
      <c r="AB13" s="87"/>
      <c r="AC13" s="88"/>
      <c r="AD13" s="89"/>
      <c r="AF13" s="86"/>
      <c r="AG13" s="87"/>
      <c r="AH13" s="88"/>
      <c r="AI13" s="89"/>
      <c r="AK13" s="86"/>
      <c r="AL13" s="87"/>
      <c r="AM13" s="88"/>
      <c r="AN13" s="89"/>
      <c r="AO13" s="29"/>
      <c r="AP13" s="15" t="str">
        <f t="shared" si="13"/>
        <v>00</v>
      </c>
      <c r="AQ13" s="15" t="str">
        <f t="shared" si="14"/>
        <v>00</v>
      </c>
      <c r="AR13" s="15" t="str">
        <f t="shared" si="0"/>
        <v>00</v>
      </c>
      <c r="AS13" s="15" t="str">
        <f t="shared" si="15"/>
        <v>00</v>
      </c>
      <c r="AT13" s="15" t="str">
        <f t="shared" si="16"/>
        <v>00</v>
      </c>
      <c r="AU13" s="15" t="str">
        <f t="shared" si="17"/>
        <v>00</v>
      </c>
      <c r="AV13" s="15" t="str">
        <f t="shared" si="18"/>
        <v>00</v>
      </c>
      <c r="AW13" s="15" t="str">
        <f t="shared" si="19"/>
        <v>00</v>
      </c>
      <c r="AX13" s="14" t="str">
        <f t="shared" si="1"/>
        <v>00</v>
      </c>
      <c r="AY13" s="14" t="str">
        <f t="shared" si="2"/>
        <v>00</v>
      </c>
      <c r="AZ13" s="14" t="str">
        <f t="shared" si="3"/>
        <v>00</v>
      </c>
      <c r="BA13" s="14" t="str">
        <f t="shared" si="4"/>
        <v>00</v>
      </c>
      <c r="BC13" s="14" t="str">
        <f t="shared" si="5"/>
        <v>00</v>
      </c>
      <c r="BD13" s="14" t="str">
        <f t="shared" si="6"/>
        <v>00</v>
      </c>
      <c r="BE13" s="14" t="str">
        <f t="shared" si="7"/>
        <v>00</v>
      </c>
      <c r="BF13" s="14" t="str">
        <f t="shared" si="8"/>
        <v>00</v>
      </c>
      <c r="BH13" s="14" t="str">
        <f t="shared" si="9"/>
        <v>00</v>
      </c>
      <c r="BI13" s="14" t="str">
        <f t="shared" si="10"/>
        <v>00</v>
      </c>
      <c r="BJ13" s="14" t="str">
        <f t="shared" si="11"/>
        <v>00</v>
      </c>
      <c r="BK13" s="14" t="str">
        <f t="shared" si="12"/>
        <v>00</v>
      </c>
    </row>
    <row r="14" spans="2:63" x14ac:dyDescent="0.25">
      <c r="B14" s="86"/>
      <c r="C14" s="87"/>
      <c r="D14" s="88"/>
      <c r="E14" s="89"/>
      <c r="G14" s="86"/>
      <c r="H14" s="87"/>
      <c r="I14" s="88"/>
      <c r="J14" s="89"/>
      <c r="L14" s="86"/>
      <c r="M14" s="87"/>
      <c r="N14" s="88"/>
      <c r="O14" s="89"/>
      <c r="Q14" s="86"/>
      <c r="R14" s="87"/>
      <c r="S14" s="88"/>
      <c r="T14" s="89"/>
      <c r="V14" s="86"/>
      <c r="W14" s="87"/>
      <c r="X14" s="88"/>
      <c r="Y14" s="89"/>
      <c r="AA14" s="86"/>
      <c r="AB14" s="87"/>
      <c r="AC14" s="88"/>
      <c r="AD14" s="89"/>
      <c r="AF14" s="86"/>
      <c r="AG14" s="87"/>
      <c r="AH14" s="88"/>
      <c r="AI14" s="89"/>
      <c r="AK14" s="86"/>
      <c r="AL14" s="87"/>
      <c r="AM14" s="88"/>
      <c r="AN14" s="89"/>
      <c r="AO14" s="29"/>
      <c r="AP14" s="15" t="str">
        <f t="shared" si="13"/>
        <v>00</v>
      </c>
      <c r="AQ14" s="15" t="str">
        <f t="shared" si="14"/>
        <v>00</v>
      </c>
      <c r="AR14" s="15" t="str">
        <f t="shared" si="0"/>
        <v>00</v>
      </c>
      <c r="AS14" s="15" t="str">
        <f t="shared" si="15"/>
        <v>00</v>
      </c>
      <c r="AT14" s="15" t="str">
        <f t="shared" si="16"/>
        <v>00</v>
      </c>
      <c r="AU14" s="15" t="str">
        <f t="shared" si="17"/>
        <v>00</v>
      </c>
      <c r="AV14" s="15" t="str">
        <f t="shared" si="18"/>
        <v>00</v>
      </c>
      <c r="AW14" s="15" t="str">
        <f t="shared" si="19"/>
        <v>00</v>
      </c>
      <c r="AX14" s="14" t="str">
        <f t="shared" si="1"/>
        <v>00</v>
      </c>
      <c r="AY14" s="14" t="str">
        <f t="shared" si="2"/>
        <v>00</v>
      </c>
      <c r="AZ14" s="14" t="str">
        <f t="shared" si="3"/>
        <v>00</v>
      </c>
      <c r="BA14" s="14" t="str">
        <f t="shared" si="4"/>
        <v>00</v>
      </c>
      <c r="BC14" s="14" t="str">
        <f t="shared" si="5"/>
        <v>00</v>
      </c>
      <c r="BD14" s="14" t="str">
        <f t="shared" si="6"/>
        <v>00</v>
      </c>
      <c r="BE14" s="14" t="str">
        <f t="shared" si="7"/>
        <v>00</v>
      </c>
      <c r="BF14" s="14" t="str">
        <f t="shared" si="8"/>
        <v>00</v>
      </c>
      <c r="BH14" s="14" t="str">
        <f t="shared" si="9"/>
        <v>00</v>
      </c>
      <c r="BI14" s="14" t="str">
        <f t="shared" si="10"/>
        <v>00</v>
      </c>
      <c r="BJ14" s="14" t="str">
        <f t="shared" si="11"/>
        <v>00</v>
      </c>
      <c r="BK14" s="14" t="str">
        <f t="shared" si="12"/>
        <v>00</v>
      </c>
    </row>
    <row r="15" spans="2:63" x14ac:dyDescent="0.25">
      <c r="B15" s="86"/>
      <c r="C15" s="87"/>
      <c r="D15" s="88"/>
      <c r="E15" s="89"/>
      <c r="G15" s="86"/>
      <c r="H15" s="87"/>
      <c r="I15" s="88"/>
      <c r="J15" s="89"/>
      <c r="L15" s="86"/>
      <c r="M15" s="87"/>
      <c r="N15" s="88"/>
      <c r="O15" s="89"/>
      <c r="Q15" s="86"/>
      <c r="R15" s="87"/>
      <c r="S15" s="88"/>
      <c r="T15" s="89"/>
      <c r="V15" s="86"/>
      <c r="W15" s="87"/>
      <c r="X15" s="88"/>
      <c r="Y15" s="89"/>
      <c r="AA15" s="86"/>
      <c r="AB15" s="87"/>
      <c r="AC15" s="88"/>
      <c r="AD15" s="89"/>
      <c r="AF15" s="86"/>
      <c r="AG15" s="87"/>
      <c r="AH15" s="88"/>
      <c r="AI15" s="89"/>
      <c r="AK15" s="86"/>
      <c r="AL15" s="87"/>
      <c r="AM15" s="88"/>
      <c r="AN15" s="89"/>
      <c r="AO15" s="29"/>
      <c r="AP15" s="15" t="str">
        <f t="shared" si="13"/>
        <v>00</v>
      </c>
      <c r="AQ15" s="15" t="str">
        <f t="shared" si="14"/>
        <v>00</v>
      </c>
      <c r="AR15" s="15" t="str">
        <f t="shared" si="0"/>
        <v>00</v>
      </c>
      <c r="AS15" s="15" t="str">
        <f t="shared" si="15"/>
        <v>00</v>
      </c>
      <c r="AT15" s="15" t="str">
        <f t="shared" si="16"/>
        <v>00</v>
      </c>
      <c r="AU15" s="15" t="str">
        <f t="shared" si="17"/>
        <v>00</v>
      </c>
      <c r="AV15" s="15" t="str">
        <f t="shared" si="18"/>
        <v>00</v>
      </c>
      <c r="AW15" s="15" t="str">
        <f t="shared" si="19"/>
        <v>00</v>
      </c>
      <c r="AX15" s="14" t="str">
        <f t="shared" si="1"/>
        <v>00</v>
      </c>
      <c r="AY15" s="14" t="str">
        <f t="shared" si="2"/>
        <v>00</v>
      </c>
      <c r="AZ15" s="14" t="str">
        <f t="shared" si="3"/>
        <v>00</v>
      </c>
      <c r="BA15" s="14" t="str">
        <f t="shared" si="4"/>
        <v>00</v>
      </c>
      <c r="BC15" s="14" t="str">
        <f t="shared" si="5"/>
        <v>00</v>
      </c>
      <c r="BD15" s="14" t="str">
        <f t="shared" si="6"/>
        <v>00</v>
      </c>
      <c r="BE15" s="14" t="str">
        <f t="shared" si="7"/>
        <v>00</v>
      </c>
      <c r="BF15" s="14" t="str">
        <f t="shared" si="8"/>
        <v>00</v>
      </c>
      <c r="BH15" s="14" t="str">
        <f t="shared" si="9"/>
        <v>00</v>
      </c>
      <c r="BI15" s="14" t="str">
        <f t="shared" si="10"/>
        <v>00</v>
      </c>
      <c r="BJ15" s="14" t="str">
        <f t="shared" si="11"/>
        <v>00</v>
      </c>
      <c r="BK15" s="14" t="str">
        <f t="shared" si="12"/>
        <v>00</v>
      </c>
    </row>
    <row r="16" spans="2:63" x14ac:dyDescent="0.25">
      <c r="B16" s="86"/>
      <c r="C16" s="87"/>
      <c r="D16" s="88"/>
      <c r="E16" s="89"/>
      <c r="G16" s="86"/>
      <c r="H16" s="87"/>
      <c r="I16" s="88"/>
      <c r="J16" s="89"/>
      <c r="L16" s="86"/>
      <c r="M16" s="87"/>
      <c r="N16" s="88"/>
      <c r="O16" s="89"/>
      <c r="Q16" s="86"/>
      <c r="R16" s="87"/>
      <c r="S16" s="88"/>
      <c r="T16" s="89"/>
      <c r="V16" s="86"/>
      <c r="W16" s="87"/>
      <c r="X16" s="88"/>
      <c r="Y16" s="89"/>
      <c r="AA16" s="86"/>
      <c r="AB16" s="87"/>
      <c r="AC16" s="88"/>
      <c r="AD16" s="89"/>
      <c r="AF16" s="86"/>
      <c r="AG16" s="87"/>
      <c r="AH16" s="88"/>
      <c r="AI16" s="89"/>
      <c r="AK16" s="86"/>
      <c r="AL16" s="87"/>
      <c r="AM16" s="88"/>
      <c r="AN16" s="89"/>
      <c r="AO16" s="29"/>
      <c r="AP16" s="15" t="str">
        <f t="shared" si="13"/>
        <v>00</v>
      </c>
      <c r="AQ16" s="15" t="str">
        <f t="shared" si="14"/>
        <v>00</v>
      </c>
      <c r="AR16" s="15" t="str">
        <f t="shared" si="0"/>
        <v>00</v>
      </c>
      <c r="AS16" s="15" t="str">
        <f t="shared" si="15"/>
        <v>00</v>
      </c>
      <c r="AT16" s="15" t="str">
        <f t="shared" si="16"/>
        <v>00</v>
      </c>
      <c r="AU16" s="15" t="str">
        <f t="shared" si="17"/>
        <v>00</v>
      </c>
      <c r="AV16" s="15" t="str">
        <f t="shared" si="18"/>
        <v>00</v>
      </c>
      <c r="AW16" s="15" t="str">
        <f t="shared" si="19"/>
        <v>00</v>
      </c>
      <c r="AX16" s="14" t="str">
        <f t="shared" si="1"/>
        <v>00</v>
      </c>
      <c r="AY16" s="14" t="str">
        <f t="shared" si="2"/>
        <v>00</v>
      </c>
      <c r="AZ16" s="14" t="str">
        <f t="shared" si="3"/>
        <v>00</v>
      </c>
      <c r="BA16" s="14" t="str">
        <f t="shared" si="4"/>
        <v>00</v>
      </c>
      <c r="BC16" s="14" t="str">
        <f t="shared" si="5"/>
        <v>00</v>
      </c>
      <c r="BD16" s="14" t="str">
        <f t="shared" si="6"/>
        <v>00</v>
      </c>
      <c r="BE16" s="14" t="str">
        <f t="shared" si="7"/>
        <v>00</v>
      </c>
      <c r="BF16" s="14" t="str">
        <f t="shared" si="8"/>
        <v>00</v>
      </c>
      <c r="BH16" s="14" t="str">
        <f t="shared" si="9"/>
        <v>00</v>
      </c>
      <c r="BI16" s="14" t="str">
        <f t="shared" si="10"/>
        <v>00</v>
      </c>
      <c r="BJ16" s="14" t="str">
        <f t="shared" si="11"/>
        <v>00</v>
      </c>
      <c r="BK16" s="14" t="str">
        <f t="shared" si="12"/>
        <v>00</v>
      </c>
    </row>
    <row r="17" spans="2:63" x14ac:dyDescent="0.25">
      <c r="B17" s="86"/>
      <c r="C17" s="87"/>
      <c r="D17" s="88"/>
      <c r="E17" s="89"/>
      <c r="G17" s="86"/>
      <c r="H17" s="87"/>
      <c r="I17" s="88"/>
      <c r="J17" s="89"/>
      <c r="L17" s="86"/>
      <c r="M17" s="87"/>
      <c r="N17" s="88"/>
      <c r="O17" s="89"/>
      <c r="Q17" s="86"/>
      <c r="R17" s="87"/>
      <c r="S17" s="88"/>
      <c r="T17" s="89"/>
      <c r="V17" s="86"/>
      <c r="W17" s="87"/>
      <c r="X17" s="88"/>
      <c r="Y17" s="89"/>
      <c r="AA17" s="86"/>
      <c r="AB17" s="87"/>
      <c r="AC17" s="88"/>
      <c r="AD17" s="89"/>
      <c r="AF17" s="86"/>
      <c r="AG17" s="87"/>
      <c r="AH17" s="88"/>
      <c r="AI17" s="89"/>
      <c r="AK17" s="86"/>
      <c r="AL17" s="87"/>
      <c r="AM17" s="88"/>
      <c r="AN17" s="89"/>
      <c r="AO17" s="29"/>
      <c r="AP17" s="15" t="str">
        <f t="shared" si="13"/>
        <v>00</v>
      </c>
      <c r="AQ17" s="15" t="str">
        <f t="shared" si="14"/>
        <v>00</v>
      </c>
      <c r="AR17" s="15" t="str">
        <f t="shared" si="0"/>
        <v>00</v>
      </c>
      <c r="AS17" s="15" t="str">
        <f t="shared" si="15"/>
        <v>00</v>
      </c>
      <c r="AT17" s="15" t="str">
        <f t="shared" si="16"/>
        <v>00</v>
      </c>
      <c r="AU17" s="15" t="str">
        <f t="shared" si="17"/>
        <v>00</v>
      </c>
      <c r="AV17" s="15" t="str">
        <f t="shared" si="18"/>
        <v>00</v>
      </c>
      <c r="AW17" s="15" t="str">
        <f t="shared" si="19"/>
        <v>00</v>
      </c>
      <c r="AX17" s="14" t="str">
        <f t="shared" si="1"/>
        <v>00</v>
      </c>
      <c r="AY17" s="14" t="str">
        <f t="shared" si="2"/>
        <v>00</v>
      </c>
      <c r="AZ17" s="14" t="str">
        <f t="shared" si="3"/>
        <v>00</v>
      </c>
      <c r="BA17" s="14" t="str">
        <f t="shared" si="4"/>
        <v>00</v>
      </c>
      <c r="BC17" s="14" t="str">
        <f t="shared" si="5"/>
        <v>00</v>
      </c>
      <c r="BD17" s="14" t="str">
        <f t="shared" si="6"/>
        <v>00</v>
      </c>
      <c r="BE17" s="14" t="str">
        <f t="shared" si="7"/>
        <v>00</v>
      </c>
      <c r="BF17" s="14" t="str">
        <f t="shared" si="8"/>
        <v>00</v>
      </c>
      <c r="BH17" s="14" t="str">
        <f t="shared" si="9"/>
        <v>00</v>
      </c>
      <c r="BI17" s="14" t="str">
        <f t="shared" si="10"/>
        <v>00</v>
      </c>
      <c r="BJ17" s="14" t="str">
        <f t="shared" si="11"/>
        <v>00</v>
      </c>
      <c r="BK17" s="14" t="str">
        <f t="shared" si="12"/>
        <v>00</v>
      </c>
    </row>
    <row r="18" spans="2:63" x14ac:dyDescent="0.25">
      <c r="B18" s="86"/>
      <c r="C18" s="87"/>
      <c r="D18" s="88"/>
      <c r="E18" s="89"/>
      <c r="G18" s="86"/>
      <c r="H18" s="87"/>
      <c r="I18" s="88"/>
      <c r="J18" s="89"/>
      <c r="L18" s="86"/>
      <c r="M18" s="87"/>
      <c r="N18" s="88"/>
      <c r="O18" s="89"/>
      <c r="Q18" s="86"/>
      <c r="R18" s="87"/>
      <c r="S18" s="88"/>
      <c r="T18" s="89"/>
      <c r="V18" s="86"/>
      <c r="W18" s="87"/>
      <c r="X18" s="88"/>
      <c r="Y18" s="89"/>
      <c r="AA18" s="86"/>
      <c r="AB18" s="87"/>
      <c r="AC18" s="88"/>
      <c r="AD18" s="89"/>
      <c r="AF18" s="86"/>
      <c r="AG18" s="87"/>
      <c r="AH18" s="88"/>
      <c r="AI18" s="89"/>
      <c r="AK18" s="86"/>
      <c r="AL18" s="87"/>
      <c r="AM18" s="88"/>
      <c r="AN18" s="89"/>
      <c r="AO18" s="29"/>
      <c r="AP18" s="15" t="str">
        <f t="shared" si="13"/>
        <v>00</v>
      </c>
      <c r="AQ18" s="15" t="str">
        <f t="shared" si="14"/>
        <v>00</v>
      </c>
      <c r="AR18" s="15" t="str">
        <f t="shared" si="0"/>
        <v>00</v>
      </c>
      <c r="AS18" s="15" t="str">
        <f t="shared" si="15"/>
        <v>00</v>
      </c>
      <c r="AT18" s="15" t="str">
        <f t="shared" si="16"/>
        <v>00</v>
      </c>
      <c r="AU18" s="15" t="str">
        <f t="shared" si="17"/>
        <v>00</v>
      </c>
      <c r="AV18" s="15" t="str">
        <f t="shared" si="18"/>
        <v>00</v>
      </c>
      <c r="AW18" s="15" t="str">
        <f t="shared" si="19"/>
        <v>00</v>
      </c>
      <c r="AX18" s="14" t="str">
        <f t="shared" si="1"/>
        <v>00</v>
      </c>
      <c r="AY18" s="14" t="str">
        <f t="shared" si="2"/>
        <v>00</v>
      </c>
      <c r="AZ18" s="14" t="str">
        <f t="shared" si="3"/>
        <v>00</v>
      </c>
      <c r="BA18" s="14" t="str">
        <f t="shared" si="4"/>
        <v>00</v>
      </c>
      <c r="BC18" s="14" t="str">
        <f t="shared" si="5"/>
        <v>00</v>
      </c>
      <c r="BD18" s="14" t="str">
        <f t="shared" si="6"/>
        <v>00</v>
      </c>
      <c r="BE18" s="14" t="str">
        <f t="shared" si="7"/>
        <v>00</v>
      </c>
      <c r="BF18" s="14" t="str">
        <f t="shared" si="8"/>
        <v>00</v>
      </c>
      <c r="BH18" s="14" t="str">
        <f t="shared" si="9"/>
        <v>00</v>
      </c>
      <c r="BI18" s="14" t="str">
        <f t="shared" si="10"/>
        <v>00</v>
      </c>
      <c r="BJ18" s="14" t="str">
        <f t="shared" si="11"/>
        <v>00</v>
      </c>
      <c r="BK18" s="14" t="str">
        <f t="shared" si="12"/>
        <v>00</v>
      </c>
    </row>
    <row r="19" spans="2:63" x14ac:dyDescent="0.25">
      <c r="B19" s="86"/>
      <c r="C19" s="87"/>
      <c r="D19" s="88"/>
      <c r="E19" s="89"/>
      <c r="G19" s="86"/>
      <c r="H19" s="87"/>
      <c r="I19" s="88"/>
      <c r="J19" s="89"/>
      <c r="L19" s="86"/>
      <c r="M19" s="87"/>
      <c r="N19" s="88"/>
      <c r="O19" s="89"/>
      <c r="Q19" s="86"/>
      <c r="R19" s="87"/>
      <c r="S19" s="88"/>
      <c r="T19" s="89"/>
      <c r="V19" s="86"/>
      <c r="W19" s="87"/>
      <c r="X19" s="88"/>
      <c r="Y19" s="89"/>
      <c r="AA19" s="86"/>
      <c r="AB19" s="87"/>
      <c r="AC19" s="88"/>
      <c r="AD19" s="89"/>
      <c r="AF19" s="86"/>
      <c r="AG19" s="87"/>
      <c r="AH19" s="88"/>
      <c r="AI19" s="89"/>
      <c r="AK19" s="86"/>
      <c r="AL19" s="87"/>
      <c r="AM19" s="88"/>
      <c r="AN19" s="89"/>
      <c r="AO19" s="29"/>
      <c r="AP19" s="15" t="str">
        <f t="shared" si="13"/>
        <v>00</v>
      </c>
      <c r="AQ19" s="15" t="str">
        <f t="shared" si="14"/>
        <v>00</v>
      </c>
      <c r="AR19" s="15" t="str">
        <f t="shared" si="0"/>
        <v>00</v>
      </c>
      <c r="AS19" s="15" t="str">
        <f t="shared" si="15"/>
        <v>00</v>
      </c>
      <c r="AT19" s="15" t="str">
        <f t="shared" si="16"/>
        <v>00</v>
      </c>
      <c r="AU19" s="15" t="str">
        <f t="shared" si="17"/>
        <v>00</v>
      </c>
      <c r="AV19" s="15" t="str">
        <f t="shared" si="18"/>
        <v>00</v>
      </c>
      <c r="AW19" s="15" t="str">
        <f t="shared" si="19"/>
        <v>00</v>
      </c>
      <c r="AX19" s="14" t="str">
        <f t="shared" si="1"/>
        <v>00</v>
      </c>
      <c r="AY19" s="14" t="str">
        <f t="shared" si="2"/>
        <v>00</v>
      </c>
      <c r="AZ19" s="14" t="str">
        <f t="shared" si="3"/>
        <v>00</v>
      </c>
      <c r="BA19" s="14" t="str">
        <f t="shared" si="4"/>
        <v>00</v>
      </c>
      <c r="BC19" s="14" t="str">
        <f t="shared" si="5"/>
        <v>00</v>
      </c>
      <c r="BD19" s="14" t="str">
        <f t="shared" si="6"/>
        <v>00</v>
      </c>
      <c r="BE19" s="14" t="str">
        <f t="shared" si="7"/>
        <v>00</v>
      </c>
      <c r="BF19" s="14" t="str">
        <f t="shared" si="8"/>
        <v>00</v>
      </c>
      <c r="BH19" s="14" t="str">
        <f t="shared" si="9"/>
        <v>00</v>
      </c>
      <c r="BI19" s="14" t="str">
        <f t="shared" si="10"/>
        <v>00</v>
      </c>
      <c r="BJ19" s="14" t="str">
        <f t="shared" si="11"/>
        <v>00</v>
      </c>
      <c r="BK19" s="14" t="str">
        <f t="shared" si="12"/>
        <v>00</v>
      </c>
    </row>
    <row r="20" spans="2:63" x14ac:dyDescent="0.25">
      <c r="B20" s="86"/>
      <c r="C20" s="87"/>
      <c r="D20" s="88"/>
      <c r="E20" s="89"/>
      <c r="G20" s="86"/>
      <c r="H20" s="87"/>
      <c r="I20" s="88"/>
      <c r="J20" s="89"/>
      <c r="L20" s="86"/>
      <c r="M20" s="87"/>
      <c r="N20" s="88"/>
      <c r="O20" s="89"/>
      <c r="Q20" s="86"/>
      <c r="R20" s="87"/>
      <c r="S20" s="88"/>
      <c r="T20" s="89"/>
      <c r="V20" s="86"/>
      <c r="W20" s="87"/>
      <c r="X20" s="88"/>
      <c r="Y20" s="89"/>
      <c r="AA20" s="86"/>
      <c r="AB20" s="87"/>
      <c r="AC20" s="88"/>
      <c r="AD20" s="89"/>
      <c r="AF20" s="86"/>
      <c r="AG20" s="87"/>
      <c r="AH20" s="88"/>
      <c r="AI20" s="89"/>
      <c r="AK20" s="86"/>
      <c r="AL20" s="87"/>
      <c r="AM20" s="88"/>
      <c r="AN20" s="89"/>
      <c r="AO20" s="29"/>
      <c r="AP20" s="15" t="str">
        <f t="shared" si="13"/>
        <v>00</v>
      </c>
      <c r="AQ20" s="15" t="str">
        <f t="shared" si="14"/>
        <v>00</v>
      </c>
      <c r="AR20" s="15" t="str">
        <f t="shared" si="0"/>
        <v>00</v>
      </c>
      <c r="AS20" s="15" t="str">
        <f t="shared" si="15"/>
        <v>00</v>
      </c>
      <c r="AT20" s="15" t="str">
        <f t="shared" si="16"/>
        <v>00</v>
      </c>
      <c r="AU20" s="15" t="str">
        <f t="shared" si="17"/>
        <v>00</v>
      </c>
      <c r="AV20" s="15" t="str">
        <f t="shared" si="18"/>
        <v>00</v>
      </c>
      <c r="AW20" s="15" t="str">
        <f t="shared" si="19"/>
        <v>00</v>
      </c>
      <c r="AX20" s="14" t="str">
        <f t="shared" si="1"/>
        <v>00</v>
      </c>
      <c r="AY20" s="14" t="str">
        <f t="shared" si="2"/>
        <v>00</v>
      </c>
      <c r="AZ20" s="14" t="str">
        <f t="shared" si="3"/>
        <v>00</v>
      </c>
      <c r="BA20" s="14" t="str">
        <f t="shared" si="4"/>
        <v>00</v>
      </c>
      <c r="BC20" s="14" t="str">
        <f t="shared" si="5"/>
        <v>00</v>
      </c>
      <c r="BD20" s="14" t="str">
        <f t="shared" si="6"/>
        <v>00</v>
      </c>
      <c r="BE20" s="14" t="str">
        <f t="shared" si="7"/>
        <v>00</v>
      </c>
      <c r="BF20" s="14" t="str">
        <f t="shared" si="8"/>
        <v>00</v>
      </c>
      <c r="BH20" s="14" t="str">
        <f t="shared" si="9"/>
        <v>00</v>
      </c>
      <c r="BI20" s="14" t="str">
        <f t="shared" si="10"/>
        <v>00</v>
      </c>
      <c r="BJ20" s="14" t="str">
        <f t="shared" si="11"/>
        <v>00</v>
      </c>
      <c r="BK20" s="14" t="str">
        <f t="shared" si="12"/>
        <v>00</v>
      </c>
    </row>
    <row r="21" spans="2:63" x14ac:dyDescent="0.25">
      <c r="B21" s="86"/>
      <c r="C21" s="87"/>
      <c r="D21" s="88"/>
      <c r="E21" s="89"/>
      <c r="G21" s="86"/>
      <c r="H21" s="87"/>
      <c r="I21" s="88"/>
      <c r="J21" s="89"/>
      <c r="L21" s="86"/>
      <c r="M21" s="87"/>
      <c r="N21" s="88"/>
      <c r="O21" s="89"/>
      <c r="Q21" s="86"/>
      <c r="R21" s="87"/>
      <c r="S21" s="88"/>
      <c r="T21" s="89"/>
      <c r="V21" s="86"/>
      <c r="W21" s="87"/>
      <c r="X21" s="88"/>
      <c r="Y21" s="89"/>
      <c r="AA21" s="86"/>
      <c r="AB21" s="87"/>
      <c r="AC21" s="88"/>
      <c r="AD21" s="89"/>
      <c r="AF21" s="86"/>
      <c r="AG21" s="87"/>
      <c r="AH21" s="88"/>
      <c r="AI21" s="89"/>
      <c r="AK21" s="86"/>
      <c r="AL21" s="87"/>
      <c r="AM21" s="88"/>
      <c r="AN21" s="89"/>
      <c r="AO21" s="29"/>
      <c r="AP21" s="15" t="str">
        <f t="shared" si="13"/>
        <v>00</v>
      </c>
      <c r="AQ21" s="15" t="str">
        <f t="shared" si="14"/>
        <v>00</v>
      </c>
      <c r="AR21" s="15" t="str">
        <f t="shared" si="0"/>
        <v>00</v>
      </c>
      <c r="AS21" s="15" t="str">
        <f t="shared" si="15"/>
        <v>00</v>
      </c>
      <c r="AT21" s="15" t="str">
        <f t="shared" si="16"/>
        <v>00</v>
      </c>
      <c r="AU21" s="15" t="str">
        <f t="shared" si="17"/>
        <v>00</v>
      </c>
      <c r="AV21" s="15" t="str">
        <f t="shared" si="18"/>
        <v>00</v>
      </c>
      <c r="AW21" s="15" t="str">
        <f t="shared" si="19"/>
        <v>00</v>
      </c>
      <c r="AX21" s="14" t="str">
        <f t="shared" si="1"/>
        <v>00</v>
      </c>
      <c r="AY21" s="14" t="str">
        <f t="shared" si="2"/>
        <v>00</v>
      </c>
      <c r="AZ21" s="14" t="str">
        <f t="shared" si="3"/>
        <v>00</v>
      </c>
      <c r="BA21" s="14" t="str">
        <f t="shared" si="4"/>
        <v>00</v>
      </c>
      <c r="BC21" s="14" t="str">
        <f t="shared" si="5"/>
        <v>00</v>
      </c>
      <c r="BD21" s="14" t="str">
        <f t="shared" si="6"/>
        <v>00</v>
      </c>
      <c r="BE21" s="14" t="str">
        <f t="shared" si="7"/>
        <v>00</v>
      </c>
      <c r="BF21" s="14" t="str">
        <f t="shared" si="8"/>
        <v>00</v>
      </c>
      <c r="BH21" s="14" t="str">
        <f t="shared" si="9"/>
        <v>00</v>
      </c>
      <c r="BI21" s="14" t="str">
        <f t="shared" si="10"/>
        <v>00</v>
      </c>
      <c r="BJ21" s="14" t="str">
        <f t="shared" si="11"/>
        <v>00</v>
      </c>
      <c r="BK21" s="14" t="str">
        <f t="shared" si="12"/>
        <v>00</v>
      </c>
    </row>
    <row r="22" spans="2:63" x14ac:dyDescent="0.25">
      <c r="B22" s="86"/>
      <c r="C22" s="87"/>
      <c r="D22" s="88"/>
      <c r="E22" s="89"/>
      <c r="G22" s="86"/>
      <c r="H22" s="87"/>
      <c r="I22" s="88"/>
      <c r="J22" s="89"/>
      <c r="L22" s="86"/>
      <c r="M22" s="87"/>
      <c r="N22" s="88"/>
      <c r="O22" s="89"/>
      <c r="Q22" s="86"/>
      <c r="R22" s="87"/>
      <c r="S22" s="88"/>
      <c r="T22" s="89"/>
      <c r="V22" s="86"/>
      <c r="W22" s="87"/>
      <c r="X22" s="88"/>
      <c r="Y22" s="89"/>
      <c r="AA22" s="86"/>
      <c r="AB22" s="87"/>
      <c r="AC22" s="88"/>
      <c r="AD22" s="89"/>
      <c r="AF22" s="86"/>
      <c r="AG22" s="87"/>
      <c r="AH22" s="88"/>
      <c r="AI22" s="89"/>
      <c r="AK22" s="86"/>
      <c r="AL22" s="87"/>
      <c r="AM22" s="88"/>
      <c r="AN22" s="89"/>
      <c r="AO22" s="29"/>
      <c r="AP22" s="15" t="str">
        <f t="shared" si="13"/>
        <v>00</v>
      </c>
      <c r="AQ22" s="15" t="str">
        <f t="shared" si="14"/>
        <v>00</v>
      </c>
      <c r="AR22" s="15" t="str">
        <f t="shared" si="0"/>
        <v>00</v>
      </c>
      <c r="AS22" s="15" t="str">
        <f t="shared" si="15"/>
        <v>00</v>
      </c>
      <c r="AT22" s="15" t="str">
        <f t="shared" si="16"/>
        <v>00</v>
      </c>
      <c r="AU22" s="15" t="str">
        <f t="shared" si="17"/>
        <v>00</v>
      </c>
      <c r="AV22" s="15" t="str">
        <f t="shared" si="18"/>
        <v>00</v>
      </c>
      <c r="AW22" s="15" t="str">
        <f t="shared" si="19"/>
        <v>00</v>
      </c>
      <c r="AX22" s="14" t="str">
        <f t="shared" si="1"/>
        <v>00</v>
      </c>
      <c r="AY22" s="14" t="str">
        <f t="shared" si="2"/>
        <v>00</v>
      </c>
      <c r="AZ22" s="14" t="str">
        <f t="shared" si="3"/>
        <v>00</v>
      </c>
      <c r="BA22" s="14" t="str">
        <f t="shared" si="4"/>
        <v>00</v>
      </c>
      <c r="BC22" s="14" t="str">
        <f t="shared" si="5"/>
        <v>00</v>
      </c>
      <c r="BD22" s="14" t="str">
        <f t="shared" si="6"/>
        <v>00</v>
      </c>
      <c r="BE22" s="14" t="str">
        <f t="shared" si="7"/>
        <v>00</v>
      </c>
      <c r="BF22" s="14" t="str">
        <f t="shared" si="8"/>
        <v>00</v>
      </c>
      <c r="BH22" s="14" t="str">
        <f t="shared" si="9"/>
        <v>00</v>
      </c>
      <c r="BI22" s="14" t="str">
        <f t="shared" si="10"/>
        <v>00</v>
      </c>
      <c r="BJ22" s="14" t="str">
        <f t="shared" si="11"/>
        <v>00</v>
      </c>
      <c r="BK22" s="14" t="str">
        <f t="shared" si="12"/>
        <v>00</v>
      </c>
    </row>
    <row r="23" spans="2:63" x14ac:dyDescent="0.25">
      <c r="B23" s="86"/>
      <c r="C23" s="87"/>
      <c r="D23" s="88"/>
      <c r="E23" s="89"/>
      <c r="G23" s="86"/>
      <c r="H23" s="87"/>
      <c r="I23" s="88"/>
      <c r="J23" s="89"/>
      <c r="L23" s="86"/>
      <c r="M23" s="87"/>
      <c r="N23" s="88"/>
      <c r="O23" s="89"/>
      <c r="Q23" s="86"/>
      <c r="R23" s="87"/>
      <c r="S23" s="88"/>
      <c r="T23" s="89"/>
      <c r="V23" s="86"/>
      <c r="W23" s="87"/>
      <c r="X23" s="88"/>
      <c r="Y23" s="89"/>
      <c r="AA23" s="86"/>
      <c r="AB23" s="87"/>
      <c r="AC23" s="88"/>
      <c r="AD23" s="89"/>
      <c r="AF23" s="86"/>
      <c r="AG23" s="87"/>
      <c r="AH23" s="88"/>
      <c r="AI23" s="89"/>
      <c r="AK23" s="86"/>
      <c r="AL23" s="87"/>
      <c r="AM23" s="88"/>
      <c r="AN23" s="89"/>
      <c r="AO23" s="29"/>
      <c r="AP23" s="15" t="str">
        <f t="shared" si="13"/>
        <v>00</v>
      </c>
      <c r="AQ23" s="15" t="str">
        <f t="shared" si="14"/>
        <v>00</v>
      </c>
      <c r="AR23" s="15" t="str">
        <f t="shared" si="0"/>
        <v>00</v>
      </c>
      <c r="AS23" s="15" t="str">
        <f t="shared" si="15"/>
        <v>00</v>
      </c>
      <c r="AT23" s="15" t="str">
        <f t="shared" si="16"/>
        <v>00</v>
      </c>
      <c r="AU23" s="15" t="str">
        <f t="shared" si="17"/>
        <v>00</v>
      </c>
      <c r="AV23" s="15" t="str">
        <f t="shared" si="18"/>
        <v>00</v>
      </c>
      <c r="AW23" s="15" t="str">
        <f t="shared" si="19"/>
        <v>00</v>
      </c>
      <c r="AX23" s="14" t="str">
        <f t="shared" si="1"/>
        <v>00</v>
      </c>
      <c r="AY23" s="14" t="str">
        <f t="shared" si="2"/>
        <v>00</v>
      </c>
      <c r="AZ23" s="14" t="str">
        <f t="shared" si="3"/>
        <v>00</v>
      </c>
      <c r="BA23" s="14" t="str">
        <f t="shared" si="4"/>
        <v>00</v>
      </c>
      <c r="BC23" s="14" t="str">
        <f t="shared" si="5"/>
        <v>00</v>
      </c>
      <c r="BD23" s="14" t="str">
        <f t="shared" si="6"/>
        <v>00</v>
      </c>
      <c r="BE23" s="14" t="str">
        <f t="shared" si="7"/>
        <v>00</v>
      </c>
      <c r="BF23" s="14" t="str">
        <f t="shared" si="8"/>
        <v>00</v>
      </c>
      <c r="BH23" s="14" t="str">
        <f t="shared" si="9"/>
        <v>00</v>
      </c>
      <c r="BI23" s="14" t="str">
        <f t="shared" si="10"/>
        <v>00</v>
      </c>
      <c r="BJ23" s="14" t="str">
        <f t="shared" si="11"/>
        <v>00</v>
      </c>
      <c r="BK23" s="14" t="str">
        <f t="shared" si="12"/>
        <v>00</v>
      </c>
    </row>
    <row r="24" spans="2:63" x14ac:dyDescent="0.25">
      <c r="B24" s="86"/>
      <c r="C24" s="87"/>
      <c r="D24" s="88"/>
      <c r="E24" s="89"/>
      <c r="G24" s="86"/>
      <c r="H24" s="87"/>
      <c r="I24" s="88"/>
      <c r="J24" s="89"/>
      <c r="L24" s="86"/>
      <c r="M24" s="87"/>
      <c r="N24" s="88"/>
      <c r="O24" s="89"/>
      <c r="Q24" s="86"/>
      <c r="R24" s="87"/>
      <c r="S24" s="88"/>
      <c r="T24" s="89"/>
      <c r="V24" s="86"/>
      <c r="W24" s="87"/>
      <c r="X24" s="88"/>
      <c r="Y24" s="89"/>
      <c r="AA24" s="86"/>
      <c r="AB24" s="87"/>
      <c r="AC24" s="88"/>
      <c r="AD24" s="89"/>
      <c r="AF24" s="86"/>
      <c r="AG24" s="87"/>
      <c r="AH24" s="88"/>
      <c r="AI24" s="89"/>
      <c r="AK24" s="86"/>
      <c r="AL24" s="87"/>
      <c r="AM24" s="88"/>
      <c r="AN24" s="89"/>
      <c r="AO24" s="29"/>
      <c r="AP24" s="15" t="str">
        <f t="shared" si="13"/>
        <v>00</v>
      </c>
      <c r="AQ24" s="15" t="str">
        <f t="shared" si="14"/>
        <v>00</v>
      </c>
      <c r="AR24" s="15" t="str">
        <f t="shared" si="0"/>
        <v>00</v>
      </c>
      <c r="AS24" s="15" t="str">
        <f t="shared" si="15"/>
        <v>00</v>
      </c>
      <c r="AT24" s="15" t="str">
        <f t="shared" si="16"/>
        <v>00</v>
      </c>
      <c r="AU24" s="15" t="str">
        <f t="shared" si="17"/>
        <v>00</v>
      </c>
      <c r="AV24" s="15" t="str">
        <f t="shared" si="18"/>
        <v>00</v>
      </c>
      <c r="AW24" s="15" t="str">
        <f t="shared" si="19"/>
        <v>00</v>
      </c>
      <c r="AX24" s="14" t="str">
        <f t="shared" si="1"/>
        <v>00</v>
      </c>
      <c r="AY24" s="14" t="str">
        <f t="shared" si="2"/>
        <v>00</v>
      </c>
      <c r="AZ24" s="14" t="str">
        <f t="shared" si="3"/>
        <v>00</v>
      </c>
      <c r="BA24" s="14" t="str">
        <f t="shared" si="4"/>
        <v>00</v>
      </c>
      <c r="BC24" s="14" t="str">
        <f t="shared" si="5"/>
        <v>00</v>
      </c>
      <c r="BD24" s="14" t="str">
        <f t="shared" si="6"/>
        <v>00</v>
      </c>
      <c r="BE24" s="14" t="str">
        <f t="shared" si="7"/>
        <v>00</v>
      </c>
      <c r="BF24" s="14" t="str">
        <f t="shared" si="8"/>
        <v>00</v>
      </c>
      <c r="BH24" s="14" t="str">
        <f t="shared" si="9"/>
        <v>00</v>
      </c>
      <c r="BI24" s="14" t="str">
        <f t="shared" si="10"/>
        <v>00</v>
      </c>
      <c r="BJ24" s="14" t="str">
        <f t="shared" si="11"/>
        <v>00</v>
      </c>
      <c r="BK24" s="14" t="str">
        <f t="shared" si="12"/>
        <v>00</v>
      </c>
    </row>
    <row r="25" spans="2:63" x14ac:dyDescent="0.25">
      <c r="B25" s="86"/>
      <c r="C25" s="87"/>
      <c r="D25" s="88"/>
      <c r="E25" s="89"/>
      <c r="G25" s="86"/>
      <c r="H25" s="87"/>
      <c r="I25" s="88"/>
      <c r="J25" s="89"/>
      <c r="L25" s="86"/>
      <c r="M25" s="87"/>
      <c r="N25" s="88"/>
      <c r="O25" s="89"/>
      <c r="Q25" s="86"/>
      <c r="R25" s="87"/>
      <c r="S25" s="88"/>
      <c r="T25" s="89"/>
      <c r="V25" s="86"/>
      <c r="W25" s="87"/>
      <c r="X25" s="88"/>
      <c r="Y25" s="89"/>
      <c r="AA25" s="86"/>
      <c r="AB25" s="87"/>
      <c r="AC25" s="88"/>
      <c r="AD25" s="89"/>
      <c r="AF25" s="86"/>
      <c r="AG25" s="87"/>
      <c r="AH25" s="88"/>
      <c r="AI25" s="89"/>
      <c r="AK25" s="86"/>
      <c r="AL25" s="87"/>
      <c r="AM25" s="88"/>
      <c r="AN25" s="89"/>
      <c r="AO25" s="29"/>
      <c r="AP25" s="15" t="str">
        <f t="shared" si="13"/>
        <v>00</v>
      </c>
      <c r="AQ25" s="15" t="str">
        <f t="shared" si="14"/>
        <v>00</v>
      </c>
      <c r="AR25" s="15" t="str">
        <f t="shared" si="0"/>
        <v>00</v>
      </c>
      <c r="AS25" s="15" t="str">
        <f t="shared" si="15"/>
        <v>00</v>
      </c>
      <c r="AT25" s="15" t="str">
        <f t="shared" si="16"/>
        <v>00</v>
      </c>
      <c r="AU25" s="15" t="str">
        <f t="shared" si="17"/>
        <v>00</v>
      </c>
      <c r="AV25" s="15" t="str">
        <f t="shared" si="18"/>
        <v>00</v>
      </c>
      <c r="AW25" s="15" t="str">
        <f t="shared" si="19"/>
        <v>00</v>
      </c>
      <c r="AX25" s="14" t="str">
        <f t="shared" si="1"/>
        <v>00</v>
      </c>
      <c r="AY25" s="14" t="str">
        <f t="shared" si="2"/>
        <v>00</v>
      </c>
      <c r="AZ25" s="14" t="str">
        <f t="shared" si="3"/>
        <v>00</v>
      </c>
      <c r="BA25" s="14" t="str">
        <f t="shared" si="4"/>
        <v>00</v>
      </c>
      <c r="BC25" s="14" t="str">
        <f t="shared" si="5"/>
        <v>00</v>
      </c>
      <c r="BD25" s="14" t="str">
        <f t="shared" si="6"/>
        <v>00</v>
      </c>
      <c r="BE25" s="14" t="str">
        <f t="shared" si="7"/>
        <v>00</v>
      </c>
      <c r="BF25" s="14" t="str">
        <f t="shared" si="8"/>
        <v>00</v>
      </c>
      <c r="BH25" s="14" t="str">
        <f t="shared" si="9"/>
        <v>00</v>
      </c>
      <c r="BI25" s="14" t="str">
        <f t="shared" si="10"/>
        <v>00</v>
      </c>
      <c r="BJ25" s="14" t="str">
        <f t="shared" si="11"/>
        <v>00</v>
      </c>
      <c r="BK25" s="14" t="str">
        <f t="shared" si="12"/>
        <v>00</v>
      </c>
    </row>
    <row r="26" spans="2:63" x14ac:dyDescent="0.25">
      <c r="B26" s="86"/>
      <c r="C26" s="87"/>
      <c r="D26" s="88"/>
      <c r="E26" s="89"/>
      <c r="G26" s="86"/>
      <c r="H26" s="87"/>
      <c r="I26" s="88"/>
      <c r="J26" s="89"/>
      <c r="L26" s="86"/>
      <c r="M26" s="87"/>
      <c r="N26" s="88"/>
      <c r="O26" s="89"/>
      <c r="Q26" s="86"/>
      <c r="R26" s="87"/>
      <c r="S26" s="88"/>
      <c r="T26" s="89"/>
      <c r="V26" s="86"/>
      <c r="W26" s="87"/>
      <c r="X26" s="88"/>
      <c r="Y26" s="89"/>
      <c r="AA26" s="86"/>
      <c r="AB26" s="87"/>
      <c r="AC26" s="88"/>
      <c r="AD26" s="89"/>
      <c r="AF26" s="86"/>
      <c r="AG26" s="87"/>
      <c r="AH26" s="88"/>
      <c r="AI26" s="89"/>
      <c r="AK26" s="86"/>
      <c r="AL26" s="87"/>
      <c r="AM26" s="88"/>
      <c r="AN26" s="89"/>
      <c r="AO26" s="29"/>
      <c r="AP26" s="15" t="str">
        <f t="shared" si="13"/>
        <v>00</v>
      </c>
      <c r="AQ26" s="15" t="str">
        <f t="shared" si="14"/>
        <v>00</v>
      </c>
      <c r="AR26" s="15" t="str">
        <f t="shared" si="0"/>
        <v>00</v>
      </c>
      <c r="AS26" s="15" t="str">
        <f t="shared" si="15"/>
        <v>00</v>
      </c>
      <c r="AT26" s="15" t="str">
        <f t="shared" si="16"/>
        <v>00</v>
      </c>
      <c r="AU26" s="15" t="str">
        <f t="shared" si="17"/>
        <v>00</v>
      </c>
      <c r="AV26" s="15" t="str">
        <f t="shared" si="18"/>
        <v>00</v>
      </c>
      <c r="AW26" s="15" t="str">
        <f t="shared" si="19"/>
        <v>00</v>
      </c>
      <c r="AX26" s="14" t="str">
        <f t="shared" si="1"/>
        <v>00</v>
      </c>
      <c r="AY26" s="14" t="str">
        <f t="shared" si="2"/>
        <v>00</v>
      </c>
      <c r="AZ26" s="14" t="str">
        <f t="shared" si="3"/>
        <v>00</v>
      </c>
      <c r="BA26" s="14" t="str">
        <f t="shared" si="4"/>
        <v>00</v>
      </c>
      <c r="BC26" s="14" t="str">
        <f t="shared" si="5"/>
        <v>00</v>
      </c>
      <c r="BD26" s="14" t="str">
        <f t="shared" si="6"/>
        <v>00</v>
      </c>
      <c r="BE26" s="14" t="str">
        <f t="shared" si="7"/>
        <v>00</v>
      </c>
      <c r="BF26" s="14" t="str">
        <f t="shared" si="8"/>
        <v>00</v>
      </c>
      <c r="BH26" s="14" t="str">
        <f t="shared" si="9"/>
        <v>00</v>
      </c>
      <c r="BI26" s="14" t="str">
        <f t="shared" si="10"/>
        <v>00</v>
      </c>
      <c r="BJ26" s="14" t="str">
        <f t="shared" si="11"/>
        <v>00</v>
      </c>
      <c r="BK26" s="14" t="str">
        <f t="shared" si="12"/>
        <v>00</v>
      </c>
    </row>
    <row r="27" spans="2:63" x14ac:dyDescent="0.25">
      <c r="B27" s="86"/>
      <c r="C27" s="87"/>
      <c r="D27" s="88"/>
      <c r="E27" s="89"/>
      <c r="G27" s="86"/>
      <c r="H27" s="87"/>
      <c r="I27" s="88"/>
      <c r="J27" s="89"/>
      <c r="L27" s="86"/>
      <c r="M27" s="87"/>
      <c r="N27" s="88"/>
      <c r="O27" s="89"/>
      <c r="Q27" s="86"/>
      <c r="R27" s="87"/>
      <c r="S27" s="88"/>
      <c r="T27" s="89"/>
      <c r="V27" s="86"/>
      <c r="W27" s="87"/>
      <c r="X27" s="88"/>
      <c r="Y27" s="89"/>
      <c r="AA27" s="86"/>
      <c r="AB27" s="87"/>
      <c r="AC27" s="88"/>
      <c r="AD27" s="89"/>
      <c r="AF27" s="86"/>
      <c r="AG27" s="87"/>
      <c r="AH27" s="88"/>
      <c r="AI27" s="89"/>
      <c r="AK27" s="86"/>
      <c r="AL27" s="87"/>
      <c r="AM27" s="88"/>
      <c r="AN27" s="89"/>
      <c r="AO27" s="29"/>
      <c r="AP27" s="15" t="str">
        <f t="shared" si="13"/>
        <v>00</v>
      </c>
      <c r="AQ27" s="15" t="str">
        <f t="shared" si="14"/>
        <v>00</v>
      </c>
      <c r="AR27" s="15" t="str">
        <f t="shared" si="0"/>
        <v>00</v>
      </c>
      <c r="AS27" s="15" t="str">
        <f t="shared" si="15"/>
        <v>00</v>
      </c>
      <c r="AT27" s="15" t="str">
        <f t="shared" si="16"/>
        <v>00</v>
      </c>
      <c r="AU27" s="15" t="str">
        <f t="shared" si="17"/>
        <v>00</v>
      </c>
      <c r="AV27" s="15" t="str">
        <f t="shared" si="18"/>
        <v>00</v>
      </c>
      <c r="AW27" s="15" t="str">
        <f t="shared" si="19"/>
        <v>00</v>
      </c>
      <c r="AX27" s="14" t="str">
        <f t="shared" si="1"/>
        <v>00</v>
      </c>
      <c r="AY27" s="14" t="str">
        <f t="shared" si="2"/>
        <v>00</v>
      </c>
      <c r="AZ27" s="14" t="str">
        <f t="shared" si="3"/>
        <v>00</v>
      </c>
      <c r="BA27" s="14" t="str">
        <f t="shared" si="4"/>
        <v>00</v>
      </c>
      <c r="BC27" s="14" t="str">
        <f t="shared" si="5"/>
        <v>00</v>
      </c>
      <c r="BD27" s="14" t="str">
        <f t="shared" si="6"/>
        <v>00</v>
      </c>
      <c r="BE27" s="14" t="str">
        <f t="shared" si="7"/>
        <v>00</v>
      </c>
      <c r="BF27" s="14" t="str">
        <f t="shared" si="8"/>
        <v>00</v>
      </c>
      <c r="BH27" s="14" t="str">
        <f t="shared" si="9"/>
        <v>00</v>
      </c>
      <c r="BI27" s="14" t="str">
        <f t="shared" si="10"/>
        <v>00</v>
      </c>
      <c r="BJ27" s="14" t="str">
        <f t="shared" si="11"/>
        <v>00</v>
      </c>
      <c r="BK27" s="14" t="str">
        <f t="shared" si="12"/>
        <v>00</v>
      </c>
    </row>
    <row r="28" spans="2:63" x14ac:dyDescent="0.25">
      <c r="B28" s="86"/>
      <c r="C28" s="87"/>
      <c r="D28" s="88"/>
      <c r="E28" s="89"/>
      <c r="G28" s="86"/>
      <c r="H28" s="87"/>
      <c r="I28" s="88"/>
      <c r="J28" s="89"/>
      <c r="L28" s="86"/>
      <c r="M28" s="87"/>
      <c r="N28" s="88"/>
      <c r="O28" s="89"/>
      <c r="Q28" s="86"/>
      <c r="R28" s="87"/>
      <c r="S28" s="88"/>
      <c r="T28" s="89"/>
      <c r="V28" s="86"/>
      <c r="W28" s="87"/>
      <c r="X28" s="88"/>
      <c r="Y28" s="89"/>
      <c r="AA28" s="86"/>
      <c r="AB28" s="87"/>
      <c r="AC28" s="88"/>
      <c r="AD28" s="89"/>
      <c r="AF28" s="86"/>
      <c r="AG28" s="87"/>
      <c r="AH28" s="88"/>
      <c r="AI28" s="89"/>
      <c r="AK28" s="86"/>
      <c r="AL28" s="87"/>
      <c r="AM28" s="88"/>
      <c r="AN28" s="89"/>
      <c r="AO28" s="29"/>
      <c r="AP28" s="15" t="str">
        <f t="shared" si="13"/>
        <v>00</v>
      </c>
      <c r="AQ28" s="15" t="str">
        <f t="shared" si="14"/>
        <v>00</v>
      </c>
      <c r="AR28" s="15" t="str">
        <f t="shared" si="0"/>
        <v>00</v>
      </c>
      <c r="AS28" s="15" t="str">
        <f t="shared" si="15"/>
        <v>00</v>
      </c>
      <c r="AT28" s="15" t="str">
        <f t="shared" si="16"/>
        <v>00</v>
      </c>
      <c r="AU28" s="15" t="str">
        <f t="shared" si="17"/>
        <v>00</v>
      </c>
      <c r="AV28" s="15" t="str">
        <f t="shared" si="18"/>
        <v>00</v>
      </c>
      <c r="AW28" s="15" t="str">
        <f t="shared" si="19"/>
        <v>00</v>
      </c>
      <c r="AX28" s="14" t="str">
        <f t="shared" si="1"/>
        <v>00</v>
      </c>
      <c r="AY28" s="14" t="str">
        <f t="shared" si="2"/>
        <v>00</v>
      </c>
      <c r="AZ28" s="14" t="str">
        <f t="shared" si="3"/>
        <v>00</v>
      </c>
      <c r="BA28" s="14" t="str">
        <f t="shared" si="4"/>
        <v>00</v>
      </c>
      <c r="BC28" s="14" t="str">
        <f t="shared" si="5"/>
        <v>00</v>
      </c>
      <c r="BD28" s="14" t="str">
        <f t="shared" si="6"/>
        <v>00</v>
      </c>
      <c r="BE28" s="14" t="str">
        <f t="shared" si="7"/>
        <v>00</v>
      </c>
      <c r="BF28" s="14" t="str">
        <f t="shared" si="8"/>
        <v>00</v>
      </c>
      <c r="BH28" s="14" t="str">
        <f t="shared" si="9"/>
        <v>00</v>
      </c>
      <c r="BI28" s="14" t="str">
        <f t="shared" si="10"/>
        <v>00</v>
      </c>
      <c r="BJ28" s="14" t="str">
        <f t="shared" si="11"/>
        <v>00</v>
      </c>
      <c r="BK28" s="14" t="str">
        <f t="shared" si="12"/>
        <v>00</v>
      </c>
    </row>
    <row r="29" spans="2:63" x14ac:dyDescent="0.25">
      <c r="B29" s="86"/>
      <c r="C29" s="87"/>
      <c r="D29" s="88"/>
      <c r="E29" s="89"/>
      <c r="G29" s="86"/>
      <c r="H29" s="87"/>
      <c r="I29" s="88"/>
      <c r="J29" s="89"/>
      <c r="L29" s="86"/>
      <c r="M29" s="87"/>
      <c r="N29" s="88"/>
      <c r="O29" s="89"/>
      <c r="Q29" s="86"/>
      <c r="R29" s="87"/>
      <c r="S29" s="88"/>
      <c r="T29" s="89"/>
      <c r="V29" s="86"/>
      <c r="W29" s="87"/>
      <c r="X29" s="88"/>
      <c r="Y29" s="89"/>
      <c r="AA29" s="86"/>
      <c r="AB29" s="87"/>
      <c r="AC29" s="88"/>
      <c r="AD29" s="89"/>
      <c r="AF29" s="86"/>
      <c r="AG29" s="87"/>
      <c r="AH29" s="88"/>
      <c r="AI29" s="89"/>
      <c r="AK29" s="86"/>
      <c r="AL29" s="87"/>
      <c r="AM29" s="88"/>
      <c r="AN29" s="89"/>
      <c r="AO29" s="29"/>
      <c r="AP29" s="15" t="str">
        <f t="shared" si="13"/>
        <v>00</v>
      </c>
      <c r="AQ29" s="15" t="str">
        <f t="shared" si="14"/>
        <v>00</v>
      </c>
      <c r="AR29" s="15" t="str">
        <f t="shared" si="0"/>
        <v>00</v>
      </c>
      <c r="AS29" s="15" t="str">
        <f t="shared" si="15"/>
        <v>00</v>
      </c>
      <c r="AT29" s="15" t="str">
        <f t="shared" si="16"/>
        <v>00</v>
      </c>
      <c r="AU29" s="15" t="str">
        <f t="shared" si="17"/>
        <v>00</v>
      </c>
      <c r="AV29" s="15" t="str">
        <f t="shared" si="18"/>
        <v>00</v>
      </c>
      <c r="AW29" s="15" t="str">
        <f t="shared" si="19"/>
        <v>00</v>
      </c>
      <c r="AX29" s="14" t="str">
        <f t="shared" si="1"/>
        <v>00</v>
      </c>
      <c r="AY29" s="14" t="str">
        <f t="shared" si="2"/>
        <v>00</v>
      </c>
      <c r="AZ29" s="14" t="str">
        <f t="shared" si="3"/>
        <v>00</v>
      </c>
      <c r="BA29" s="14" t="str">
        <f t="shared" si="4"/>
        <v>00</v>
      </c>
      <c r="BC29" s="14" t="str">
        <f t="shared" si="5"/>
        <v>00</v>
      </c>
      <c r="BD29" s="14" t="str">
        <f t="shared" si="6"/>
        <v>00</v>
      </c>
      <c r="BE29" s="14" t="str">
        <f t="shared" si="7"/>
        <v>00</v>
      </c>
      <c r="BF29" s="14" t="str">
        <f t="shared" si="8"/>
        <v>00</v>
      </c>
      <c r="BH29" s="14" t="str">
        <f t="shared" si="9"/>
        <v>00</v>
      </c>
      <c r="BI29" s="14" t="str">
        <f t="shared" si="10"/>
        <v>00</v>
      </c>
      <c r="BJ29" s="14" t="str">
        <f t="shared" si="11"/>
        <v>00</v>
      </c>
      <c r="BK29" s="14" t="str">
        <f t="shared" si="12"/>
        <v>00</v>
      </c>
    </row>
    <row r="30" spans="2:63" x14ac:dyDescent="0.25">
      <c r="B30" s="86"/>
      <c r="C30" s="87"/>
      <c r="D30" s="88"/>
      <c r="E30" s="89"/>
      <c r="G30" s="86"/>
      <c r="H30" s="87"/>
      <c r="I30" s="88"/>
      <c r="J30" s="89"/>
      <c r="L30" s="86"/>
      <c r="M30" s="87"/>
      <c r="N30" s="88"/>
      <c r="O30" s="89"/>
      <c r="Q30" s="86"/>
      <c r="R30" s="87"/>
      <c r="S30" s="88"/>
      <c r="T30" s="89"/>
      <c r="V30" s="86"/>
      <c r="W30" s="87"/>
      <c r="X30" s="88"/>
      <c r="Y30" s="89"/>
      <c r="AA30" s="86"/>
      <c r="AB30" s="87"/>
      <c r="AC30" s="88"/>
      <c r="AD30" s="89"/>
      <c r="AF30" s="86"/>
      <c r="AG30" s="87"/>
      <c r="AH30" s="88"/>
      <c r="AI30" s="89"/>
      <c r="AK30" s="86"/>
      <c r="AL30" s="87"/>
      <c r="AM30" s="88"/>
      <c r="AN30" s="89"/>
      <c r="AO30" s="29"/>
      <c r="AP30" s="15" t="str">
        <f t="shared" si="13"/>
        <v>00</v>
      </c>
      <c r="AQ30" s="15" t="str">
        <f t="shared" si="14"/>
        <v>00</v>
      </c>
      <c r="AR30" s="15" t="str">
        <f t="shared" si="0"/>
        <v>00</v>
      </c>
      <c r="AS30" s="15" t="str">
        <f t="shared" si="15"/>
        <v>00</v>
      </c>
      <c r="AT30" s="15" t="str">
        <f t="shared" si="16"/>
        <v>00</v>
      </c>
      <c r="AU30" s="15" t="str">
        <f t="shared" si="17"/>
        <v>00</v>
      </c>
      <c r="AV30" s="15" t="str">
        <f t="shared" si="18"/>
        <v>00</v>
      </c>
      <c r="AW30" s="15" t="str">
        <f t="shared" si="19"/>
        <v>00</v>
      </c>
      <c r="AX30" s="14" t="str">
        <f t="shared" si="1"/>
        <v>00</v>
      </c>
      <c r="AY30" s="14" t="str">
        <f t="shared" si="2"/>
        <v>00</v>
      </c>
      <c r="AZ30" s="14" t="str">
        <f t="shared" si="3"/>
        <v>00</v>
      </c>
      <c r="BA30" s="14" t="str">
        <f t="shared" si="4"/>
        <v>00</v>
      </c>
      <c r="BC30" s="14" t="str">
        <f t="shared" si="5"/>
        <v>00</v>
      </c>
      <c r="BD30" s="14" t="str">
        <f t="shared" si="6"/>
        <v>00</v>
      </c>
      <c r="BE30" s="14" t="str">
        <f t="shared" si="7"/>
        <v>00</v>
      </c>
      <c r="BF30" s="14" t="str">
        <f t="shared" si="8"/>
        <v>00</v>
      </c>
      <c r="BH30" s="14" t="str">
        <f t="shared" si="9"/>
        <v>00</v>
      </c>
      <c r="BI30" s="14" t="str">
        <f t="shared" si="10"/>
        <v>00</v>
      </c>
      <c r="BJ30" s="14" t="str">
        <f t="shared" si="11"/>
        <v>00</v>
      </c>
      <c r="BK30" s="14" t="str">
        <f t="shared" si="12"/>
        <v>00</v>
      </c>
    </row>
    <row r="31" spans="2:63" x14ac:dyDescent="0.25">
      <c r="B31" s="86"/>
      <c r="C31" s="87"/>
      <c r="D31" s="88"/>
      <c r="E31" s="89"/>
      <c r="G31" s="86"/>
      <c r="H31" s="87"/>
      <c r="I31" s="88"/>
      <c r="J31" s="89"/>
      <c r="L31" s="86"/>
      <c r="M31" s="87"/>
      <c r="N31" s="88"/>
      <c r="O31" s="89"/>
      <c r="Q31" s="86"/>
      <c r="R31" s="87"/>
      <c r="S31" s="88"/>
      <c r="T31" s="89"/>
      <c r="V31" s="86"/>
      <c r="W31" s="87"/>
      <c r="X31" s="88"/>
      <c r="Y31" s="89"/>
      <c r="AA31" s="86"/>
      <c r="AB31" s="87"/>
      <c r="AC31" s="88"/>
      <c r="AD31" s="89"/>
      <c r="AF31" s="86"/>
      <c r="AG31" s="87"/>
      <c r="AH31" s="88"/>
      <c r="AI31" s="89"/>
      <c r="AK31" s="86"/>
      <c r="AL31" s="87"/>
      <c r="AM31" s="88"/>
      <c r="AN31" s="89"/>
      <c r="AO31" s="29"/>
      <c r="AP31" s="15" t="str">
        <f t="shared" si="13"/>
        <v>00</v>
      </c>
      <c r="AQ31" s="15" t="str">
        <f t="shared" si="14"/>
        <v>00</v>
      </c>
      <c r="AR31" s="15" t="str">
        <f t="shared" si="0"/>
        <v>00</v>
      </c>
      <c r="AS31" s="15" t="str">
        <f t="shared" si="15"/>
        <v>00</v>
      </c>
      <c r="AT31" s="15" t="str">
        <f t="shared" si="16"/>
        <v>00</v>
      </c>
      <c r="AU31" s="15" t="str">
        <f t="shared" si="17"/>
        <v>00</v>
      </c>
      <c r="AV31" s="15" t="str">
        <f t="shared" si="18"/>
        <v>00</v>
      </c>
      <c r="AW31" s="15" t="str">
        <f t="shared" si="19"/>
        <v>00</v>
      </c>
      <c r="AX31" s="14" t="str">
        <f t="shared" si="1"/>
        <v>00</v>
      </c>
      <c r="AY31" s="14" t="str">
        <f t="shared" si="2"/>
        <v>00</v>
      </c>
      <c r="AZ31" s="14" t="str">
        <f t="shared" si="3"/>
        <v>00</v>
      </c>
      <c r="BA31" s="14" t="str">
        <f t="shared" si="4"/>
        <v>00</v>
      </c>
      <c r="BC31" s="14" t="str">
        <f t="shared" si="5"/>
        <v>00</v>
      </c>
      <c r="BD31" s="14" t="str">
        <f t="shared" si="6"/>
        <v>00</v>
      </c>
      <c r="BE31" s="14" t="str">
        <f t="shared" si="7"/>
        <v>00</v>
      </c>
      <c r="BF31" s="14" t="str">
        <f t="shared" si="8"/>
        <v>00</v>
      </c>
      <c r="BH31" s="14" t="str">
        <f t="shared" si="9"/>
        <v>00</v>
      </c>
      <c r="BI31" s="14" t="str">
        <f t="shared" si="10"/>
        <v>00</v>
      </c>
      <c r="BJ31" s="14" t="str">
        <f t="shared" si="11"/>
        <v>00</v>
      </c>
      <c r="BK31" s="14" t="str">
        <f t="shared" si="12"/>
        <v>00</v>
      </c>
    </row>
    <row r="32" spans="2:63" x14ac:dyDescent="0.25">
      <c r="B32" s="86"/>
      <c r="C32" s="87"/>
      <c r="D32" s="88"/>
      <c r="E32" s="89"/>
      <c r="G32" s="86"/>
      <c r="H32" s="87"/>
      <c r="I32" s="88"/>
      <c r="J32" s="89"/>
      <c r="L32" s="86"/>
      <c r="M32" s="87"/>
      <c r="N32" s="88"/>
      <c r="O32" s="89"/>
      <c r="Q32" s="86"/>
      <c r="R32" s="87"/>
      <c r="S32" s="88"/>
      <c r="T32" s="89"/>
      <c r="V32" s="86"/>
      <c r="W32" s="87"/>
      <c r="X32" s="88"/>
      <c r="Y32" s="89"/>
      <c r="AA32" s="86"/>
      <c r="AB32" s="87"/>
      <c r="AC32" s="88"/>
      <c r="AD32" s="89"/>
      <c r="AF32" s="86"/>
      <c r="AG32" s="87"/>
      <c r="AH32" s="88"/>
      <c r="AI32" s="89"/>
      <c r="AK32" s="86"/>
      <c r="AL32" s="87"/>
      <c r="AM32" s="88"/>
      <c r="AN32" s="89"/>
      <c r="AO32" s="29"/>
      <c r="AP32" s="15" t="str">
        <f t="shared" si="13"/>
        <v>00</v>
      </c>
      <c r="AQ32" s="15" t="str">
        <f t="shared" si="14"/>
        <v>00</v>
      </c>
      <c r="AR32" s="15" t="str">
        <f t="shared" si="0"/>
        <v>00</v>
      </c>
      <c r="AS32" s="15" t="str">
        <f t="shared" si="15"/>
        <v>00</v>
      </c>
      <c r="AT32" s="15" t="str">
        <f t="shared" si="16"/>
        <v>00</v>
      </c>
      <c r="AU32" s="15" t="str">
        <f t="shared" si="17"/>
        <v>00</v>
      </c>
      <c r="AV32" s="15" t="str">
        <f t="shared" si="18"/>
        <v>00</v>
      </c>
      <c r="AW32" s="15" t="str">
        <f t="shared" si="19"/>
        <v>00</v>
      </c>
      <c r="AX32" s="14" t="str">
        <f t="shared" si="1"/>
        <v>00</v>
      </c>
      <c r="AY32" s="14" t="str">
        <f t="shared" si="2"/>
        <v>00</v>
      </c>
      <c r="AZ32" s="14" t="str">
        <f t="shared" si="3"/>
        <v>00</v>
      </c>
      <c r="BA32" s="14" t="str">
        <f t="shared" si="4"/>
        <v>00</v>
      </c>
      <c r="BC32" s="14" t="str">
        <f t="shared" si="5"/>
        <v>00</v>
      </c>
      <c r="BD32" s="14" t="str">
        <f t="shared" si="6"/>
        <v>00</v>
      </c>
      <c r="BE32" s="14" t="str">
        <f t="shared" si="7"/>
        <v>00</v>
      </c>
      <c r="BF32" s="14" t="str">
        <f t="shared" si="8"/>
        <v>00</v>
      </c>
      <c r="BH32" s="14" t="str">
        <f t="shared" si="9"/>
        <v>00</v>
      </c>
      <c r="BI32" s="14" t="str">
        <f t="shared" si="10"/>
        <v>00</v>
      </c>
      <c r="BJ32" s="14" t="str">
        <f t="shared" si="11"/>
        <v>00</v>
      </c>
      <c r="BK32" s="14" t="str">
        <f t="shared" si="12"/>
        <v>00</v>
      </c>
    </row>
    <row r="33" spans="2:63" x14ac:dyDescent="0.25">
      <c r="B33" s="86"/>
      <c r="C33" s="87"/>
      <c r="D33" s="88"/>
      <c r="E33" s="89"/>
      <c r="G33" s="86"/>
      <c r="H33" s="87"/>
      <c r="I33" s="88"/>
      <c r="J33" s="89"/>
      <c r="L33" s="86"/>
      <c r="M33" s="87"/>
      <c r="N33" s="88"/>
      <c r="O33" s="89"/>
      <c r="Q33" s="86"/>
      <c r="R33" s="87"/>
      <c r="S33" s="88"/>
      <c r="T33" s="89"/>
      <c r="V33" s="86"/>
      <c r="W33" s="87"/>
      <c r="X33" s="88"/>
      <c r="Y33" s="89"/>
      <c r="AA33" s="86"/>
      <c r="AB33" s="87"/>
      <c r="AC33" s="88"/>
      <c r="AD33" s="89"/>
      <c r="AF33" s="86"/>
      <c r="AG33" s="87"/>
      <c r="AH33" s="88"/>
      <c r="AI33" s="89"/>
      <c r="AK33" s="86"/>
      <c r="AL33" s="87"/>
      <c r="AM33" s="88"/>
      <c r="AN33" s="89"/>
      <c r="AO33" s="29"/>
      <c r="AP33" s="15" t="str">
        <f t="shared" si="13"/>
        <v>00</v>
      </c>
      <c r="AQ33" s="15" t="str">
        <f t="shared" si="14"/>
        <v>00</v>
      </c>
      <c r="AR33" s="15" t="str">
        <f t="shared" si="0"/>
        <v>00</v>
      </c>
      <c r="AS33" s="15" t="str">
        <f t="shared" si="15"/>
        <v>00</v>
      </c>
      <c r="AT33" s="15" t="str">
        <f t="shared" si="16"/>
        <v>00</v>
      </c>
      <c r="AU33" s="15" t="str">
        <f t="shared" si="17"/>
        <v>00</v>
      </c>
      <c r="AV33" s="15" t="str">
        <f t="shared" si="18"/>
        <v>00</v>
      </c>
      <c r="AW33" s="15" t="str">
        <f t="shared" si="19"/>
        <v>00</v>
      </c>
      <c r="AX33" s="14" t="str">
        <f t="shared" si="1"/>
        <v>00</v>
      </c>
      <c r="AY33" s="14" t="str">
        <f t="shared" si="2"/>
        <v>00</v>
      </c>
      <c r="AZ33" s="14" t="str">
        <f t="shared" si="3"/>
        <v>00</v>
      </c>
      <c r="BA33" s="14" t="str">
        <f t="shared" si="4"/>
        <v>00</v>
      </c>
      <c r="BC33" s="14" t="str">
        <f t="shared" si="5"/>
        <v>00</v>
      </c>
      <c r="BD33" s="14" t="str">
        <f t="shared" si="6"/>
        <v>00</v>
      </c>
      <c r="BE33" s="14" t="str">
        <f t="shared" si="7"/>
        <v>00</v>
      </c>
      <c r="BF33" s="14" t="str">
        <f t="shared" si="8"/>
        <v>00</v>
      </c>
      <c r="BH33" s="14" t="str">
        <f t="shared" si="9"/>
        <v>00</v>
      </c>
      <c r="BI33" s="14" t="str">
        <f t="shared" si="10"/>
        <v>00</v>
      </c>
      <c r="BJ33" s="14" t="str">
        <f t="shared" si="11"/>
        <v>00</v>
      </c>
      <c r="BK33" s="14" t="str">
        <f t="shared" si="12"/>
        <v>00</v>
      </c>
    </row>
    <row r="34" spans="2:63" x14ac:dyDescent="0.25">
      <c r="B34" s="86"/>
      <c r="C34" s="87"/>
      <c r="D34" s="88"/>
      <c r="E34" s="89"/>
      <c r="G34" s="86"/>
      <c r="H34" s="87"/>
      <c r="I34" s="88"/>
      <c r="J34" s="89"/>
      <c r="L34" s="86"/>
      <c r="M34" s="87"/>
      <c r="N34" s="88"/>
      <c r="O34" s="89"/>
      <c r="Q34" s="86"/>
      <c r="R34" s="87"/>
      <c r="S34" s="88"/>
      <c r="T34" s="89"/>
      <c r="V34" s="86"/>
      <c r="W34" s="87"/>
      <c r="X34" s="88"/>
      <c r="Y34" s="89"/>
      <c r="AA34" s="86"/>
      <c r="AB34" s="87"/>
      <c r="AC34" s="88"/>
      <c r="AD34" s="89"/>
      <c r="AF34" s="86"/>
      <c r="AG34" s="87"/>
      <c r="AH34" s="88"/>
      <c r="AI34" s="89"/>
      <c r="AK34" s="86"/>
      <c r="AL34" s="87"/>
      <c r="AM34" s="88"/>
      <c r="AN34" s="89"/>
      <c r="AO34" s="29"/>
      <c r="AP34" s="15" t="str">
        <f t="shared" si="13"/>
        <v>00</v>
      </c>
      <c r="AQ34" s="15" t="str">
        <f t="shared" si="14"/>
        <v>00</v>
      </c>
      <c r="AR34" s="15" t="str">
        <f t="shared" si="0"/>
        <v>00</v>
      </c>
      <c r="AS34" s="15" t="str">
        <f t="shared" si="15"/>
        <v>00</v>
      </c>
      <c r="AT34" s="15" t="str">
        <f t="shared" si="16"/>
        <v>00</v>
      </c>
      <c r="AU34" s="15" t="str">
        <f t="shared" si="17"/>
        <v>00</v>
      </c>
      <c r="AV34" s="15" t="str">
        <f t="shared" si="18"/>
        <v>00</v>
      </c>
      <c r="AW34" s="15" t="str">
        <f t="shared" si="19"/>
        <v>00</v>
      </c>
      <c r="AX34" s="14" t="str">
        <f t="shared" si="1"/>
        <v>00</v>
      </c>
      <c r="AY34" s="14" t="str">
        <f t="shared" si="2"/>
        <v>00</v>
      </c>
      <c r="AZ34" s="14" t="str">
        <f t="shared" si="3"/>
        <v>00</v>
      </c>
      <c r="BA34" s="14" t="str">
        <f t="shared" si="4"/>
        <v>00</v>
      </c>
      <c r="BC34" s="14" t="str">
        <f t="shared" si="5"/>
        <v>00</v>
      </c>
      <c r="BD34" s="14" t="str">
        <f t="shared" si="6"/>
        <v>00</v>
      </c>
      <c r="BE34" s="14" t="str">
        <f t="shared" si="7"/>
        <v>00</v>
      </c>
      <c r="BF34" s="14" t="str">
        <f t="shared" si="8"/>
        <v>00</v>
      </c>
      <c r="BH34" s="14" t="str">
        <f t="shared" si="9"/>
        <v>00</v>
      </c>
      <c r="BI34" s="14" t="str">
        <f t="shared" si="10"/>
        <v>00</v>
      </c>
      <c r="BJ34" s="14" t="str">
        <f t="shared" si="11"/>
        <v>00</v>
      </c>
      <c r="BK34" s="14" t="str">
        <f t="shared" si="12"/>
        <v>00</v>
      </c>
    </row>
    <row r="35" spans="2:63" x14ac:dyDescent="0.25">
      <c r="B35" s="86"/>
      <c r="C35" s="87"/>
      <c r="D35" s="88"/>
      <c r="E35" s="89"/>
      <c r="G35" s="86"/>
      <c r="H35" s="87"/>
      <c r="I35" s="88"/>
      <c r="J35" s="89"/>
      <c r="L35" s="86"/>
      <c r="M35" s="87"/>
      <c r="N35" s="88"/>
      <c r="O35" s="89"/>
      <c r="Q35" s="86"/>
      <c r="R35" s="87"/>
      <c r="S35" s="88"/>
      <c r="T35" s="89"/>
      <c r="V35" s="86"/>
      <c r="W35" s="87"/>
      <c r="X35" s="88"/>
      <c r="Y35" s="89"/>
      <c r="AA35" s="86"/>
      <c r="AB35" s="87"/>
      <c r="AC35" s="88"/>
      <c r="AD35" s="89"/>
      <c r="AF35" s="86"/>
      <c r="AG35" s="87"/>
      <c r="AH35" s="88"/>
      <c r="AI35" s="89"/>
      <c r="AK35" s="86"/>
      <c r="AL35" s="87"/>
      <c r="AM35" s="88"/>
      <c r="AN35" s="89"/>
      <c r="AO35" s="29"/>
      <c r="AP35" s="15" t="str">
        <f t="shared" si="13"/>
        <v>00</v>
      </c>
      <c r="AQ35" s="15" t="str">
        <f t="shared" si="14"/>
        <v>00</v>
      </c>
      <c r="AR35" s="15" t="str">
        <f t="shared" si="0"/>
        <v>00</v>
      </c>
      <c r="AS35" s="15" t="str">
        <f t="shared" si="15"/>
        <v>00</v>
      </c>
      <c r="AT35" s="15" t="str">
        <f t="shared" si="16"/>
        <v>00</v>
      </c>
      <c r="AU35" s="15" t="str">
        <f t="shared" si="17"/>
        <v>00</v>
      </c>
      <c r="AV35" s="15" t="str">
        <f t="shared" si="18"/>
        <v>00</v>
      </c>
      <c r="AW35" s="15" t="str">
        <f t="shared" si="19"/>
        <v>00</v>
      </c>
      <c r="AX35" s="14" t="str">
        <f t="shared" si="1"/>
        <v>00</v>
      </c>
      <c r="AY35" s="14" t="str">
        <f t="shared" si="2"/>
        <v>00</v>
      </c>
      <c r="AZ35" s="14" t="str">
        <f t="shared" si="3"/>
        <v>00</v>
      </c>
      <c r="BA35" s="14" t="str">
        <f t="shared" si="4"/>
        <v>00</v>
      </c>
      <c r="BC35" s="14" t="str">
        <f t="shared" si="5"/>
        <v>00</v>
      </c>
      <c r="BD35" s="14" t="str">
        <f t="shared" si="6"/>
        <v>00</v>
      </c>
      <c r="BE35" s="14" t="str">
        <f t="shared" si="7"/>
        <v>00</v>
      </c>
      <c r="BF35" s="14" t="str">
        <f t="shared" si="8"/>
        <v>00</v>
      </c>
      <c r="BH35" s="14" t="str">
        <f t="shared" si="9"/>
        <v>00</v>
      </c>
      <c r="BI35" s="14" t="str">
        <f t="shared" si="10"/>
        <v>00</v>
      </c>
      <c r="BJ35" s="14" t="str">
        <f t="shared" si="11"/>
        <v>00</v>
      </c>
      <c r="BK35" s="14" t="str">
        <f t="shared" si="12"/>
        <v>00</v>
      </c>
    </row>
    <row r="36" spans="2:63" x14ac:dyDescent="0.25">
      <c r="B36" s="86"/>
      <c r="C36" s="87"/>
      <c r="D36" s="88"/>
      <c r="E36" s="89"/>
      <c r="G36" s="86"/>
      <c r="H36" s="87"/>
      <c r="I36" s="88"/>
      <c r="J36" s="89"/>
      <c r="L36" s="86"/>
      <c r="M36" s="87"/>
      <c r="N36" s="88"/>
      <c r="O36" s="89"/>
      <c r="Q36" s="86"/>
      <c r="R36" s="87"/>
      <c r="S36" s="88"/>
      <c r="T36" s="89"/>
      <c r="V36" s="86"/>
      <c r="W36" s="87"/>
      <c r="X36" s="88"/>
      <c r="Y36" s="89"/>
      <c r="AA36" s="86"/>
      <c r="AB36" s="87"/>
      <c r="AC36" s="88"/>
      <c r="AD36" s="89"/>
      <c r="AF36" s="86"/>
      <c r="AG36" s="87"/>
      <c r="AH36" s="88"/>
      <c r="AI36" s="89"/>
      <c r="AK36" s="86"/>
      <c r="AL36" s="87"/>
      <c r="AM36" s="88"/>
      <c r="AN36" s="89"/>
      <c r="AO36" s="29"/>
      <c r="AP36" s="15" t="str">
        <f t="shared" si="13"/>
        <v>00</v>
      </c>
      <c r="AQ36" s="15" t="str">
        <f t="shared" si="14"/>
        <v>00</v>
      </c>
      <c r="AR36" s="15" t="str">
        <f t="shared" si="0"/>
        <v>00</v>
      </c>
      <c r="AS36" s="15" t="str">
        <f t="shared" si="15"/>
        <v>00</v>
      </c>
      <c r="AT36" s="15" t="str">
        <f t="shared" si="16"/>
        <v>00</v>
      </c>
      <c r="AU36" s="15" t="str">
        <f t="shared" si="17"/>
        <v>00</v>
      </c>
      <c r="AV36" s="15" t="str">
        <f t="shared" si="18"/>
        <v>00</v>
      </c>
      <c r="AW36" s="15" t="str">
        <f t="shared" si="19"/>
        <v>00</v>
      </c>
      <c r="AX36" s="14" t="str">
        <f t="shared" si="1"/>
        <v>00</v>
      </c>
      <c r="AY36" s="14" t="str">
        <f t="shared" si="2"/>
        <v>00</v>
      </c>
      <c r="AZ36" s="14" t="str">
        <f t="shared" si="3"/>
        <v>00</v>
      </c>
      <c r="BA36" s="14" t="str">
        <f t="shared" si="4"/>
        <v>00</v>
      </c>
      <c r="BC36" s="14" t="str">
        <f t="shared" si="5"/>
        <v>00</v>
      </c>
      <c r="BD36" s="14" t="str">
        <f t="shared" si="6"/>
        <v>00</v>
      </c>
      <c r="BE36" s="14" t="str">
        <f t="shared" si="7"/>
        <v>00</v>
      </c>
      <c r="BF36" s="14" t="str">
        <f t="shared" si="8"/>
        <v>00</v>
      </c>
      <c r="BH36" s="14" t="str">
        <f t="shared" si="9"/>
        <v>00</v>
      </c>
      <c r="BI36" s="14" t="str">
        <f t="shared" si="10"/>
        <v>00</v>
      </c>
      <c r="BJ36" s="14" t="str">
        <f t="shared" si="11"/>
        <v>00</v>
      </c>
      <c r="BK36" s="14" t="str">
        <f t="shared" si="12"/>
        <v>00</v>
      </c>
    </row>
    <row r="37" spans="2:63" x14ac:dyDescent="0.25">
      <c r="B37" s="86"/>
      <c r="C37" s="87"/>
      <c r="D37" s="88"/>
      <c r="E37" s="89"/>
      <c r="G37" s="86"/>
      <c r="H37" s="87"/>
      <c r="I37" s="88"/>
      <c r="J37" s="89"/>
      <c r="L37" s="86"/>
      <c r="M37" s="87"/>
      <c r="N37" s="88"/>
      <c r="O37" s="89"/>
      <c r="Q37" s="86"/>
      <c r="R37" s="87"/>
      <c r="S37" s="88"/>
      <c r="T37" s="89"/>
      <c r="V37" s="86"/>
      <c r="W37" s="87"/>
      <c r="X37" s="88"/>
      <c r="Y37" s="89"/>
      <c r="AA37" s="86"/>
      <c r="AB37" s="87"/>
      <c r="AC37" s="88"/>
      <c r="AD37" s="89"/>
      <c r="AF37" s="86"/>
      <c r="AG37" s="87"/>
      <c r="AH37" s="88"/>
      <c r="AI37" s="89"/>
      <c r="AK37" s="86"/>
      <c r="AL37" s="87"/>
      <c r="AM37" s="88"/>
      <c r="AN37" s="89"/>
      <c r="AO37" s="29"/>
      <c r="AP37" s="15" t="str">
        <f t="shared" si="13"/>
        <v>00</v>
      </c>
      <c r="AQ37" s="15" t="str">
        <f t="shared" si="14"/>
        <v>00</v>
      </c>
      <c r="AR37" s="15" t="str">
        <f t="shared" si="0"/>
        <v>00</v>
      </c>
      <c r="AS37" s="15" t="str">
        <f t="shared" si="15"/>
        <v>00</v>
      </c>
      <c r="AT37" s="15" t="str">
        <f t="shared" si="16"/>
        <v>00</v>
      </c>
      <c r="AU37" s="15" t="str">
        <f t="shared" si="17"/>
        <v>00</v>
      </c>
      <c r="AV37" s="15" t="str">
        <f t="shared" si="18"/>
        <v>00</v>
      </c>
      <c r="AW37" s="15" t="str">
        <f t="shared" si="19"/>
        <v>00</v>
      </c>
      <c r="AX37" s="14" t="str">
        <f t="shared" si="1"/>
        <v>00</v>
      </c>
      <c r="AY37" s="14" t="str">
        <f t="shared" si="2"/>
        <v>00</v>
      </c>
      <c r="AZ37" s="14" t="str">
        <f t="shared" si="3"/>
        <v>00</v>
      </c>
      <c r="BA37" s="14" t="str">
        <f t="shared" si="4"/>
        <v>00</v>
      </c>
      <c r="BC37" s="14" t="str">
        <f t="shared" si="5"/>
        <v>00</v>
      </c>
      <c r="BD37" s="14" t="str">
        <f t="shared" si="6"/>
        <v>00</v>
      </c>
      <c r="BE37" s="14" t="str">
        <f t="shared" si="7"/>
        <v>00</v>
      </c>
      <c r="BF37" s="14" t="str">
        <f t="shared" si="8"/>
        <v>00</v>
      </c>
      <c r="BH37" s="14" t="str">
        <f t="shared" si="9"/>
        <v>00</v>
      </c>
      <c r="BI37" s="14" t="str">
        <f t="shared" si="10"/>
        <v>00</v>
      </c>
      <c r="BJ37" s="14" t="str">
        <f t="shared" si="11"/>
        <v>00</v>
      </c>
      <c r="BK37" s="14" t="str">
        <f t="shared" si="12"/>
        <v>00</v>
      </c>
    </row>
    <row r="38" spans="2:63" x14ac:dyDescent="0.25">
      <c r="B38" s="86"/>
      <c r="C38" s="87"/>
      <c r="D38" s="88"/>
      <c r="E38" s="89"/>
      <c r="G38" s="86"/>
      <c r="H38" s="87"/>
      <c r="I38" s="88"/>
      <c r="J38" s="89"/>
      <c r="L38" s="86"/>
      <c r="M38" s="87"/>
      <c r="N38" s="88"/>
      <c r="O38" s="89"/>
      <c r="Q38" s="86"/>
      <c r="R38" s="87"/>
      <c r="S38" s="88"/>
      <c r="T38" s="89"/>
      <c r="V38" s="86"/>
      <c r="W38" s="87"/>
      <c r="X38" s="88"/>
      <c r="Y38" s="89"/>
      <c r="AA38" s="86"/>
      <c r="AB38" s="87"/>
      <c r="AC38" s="88"/>
      <c r="AD38" s="89"/>
      <c r="AF38" s="86"/>
      <c r="AG38" s="87"/>
      <c r="AH38" s="88"/>
      <c r="AI38" s="89"/>
      <c r="AK38" s="86"/>
      <c r="AL38" s="87"/>
      <c r="AM38" s="88"/>
      <c r="AN38" s="89"/>
      <c r="AO38" s="29"/>
      <c r="AP38" s="15" t="str">
        <f t="shared" si="13"/>
        <v>00</v>
      </c>
      <c r="AQ38" s="15" t="str">
        <f t="shared" si="14"/>
        <v>00</v>
      </c>
      <c r="AR38" s="15" t="str">
        <f t="shared" si="0"/>
        <v>00</v>
      </c>
      <c r="AS38" s="15" t="str">
        <f t="shared" si="15"/>
        <v>00</v>
      </c>
      <c r="AT38" s="15" t="str">
        <f t="shared" si="16"/>
        <v>00</v>
      </c>
      <c r="AU38" s="15" t="str">
        <f t="shared" si="17"/>
        <v>00</v>
      </c>
      <c r="AV38" s="15" t="str">
        <f t="shared" si="18"/>
        <v>00</v>
      </c>
      <c r="AW38" s="15" t="str">
        <f t="shared" si="19"/>
        <v>00</v>
      </c>
      <c r="AX38" s="14" t="str">
        <f t="shared" si="1"/>
        <v>00</v>
      </c>
      <c r="AY38" s="14" t="str">
        <f t="shared" si="2"/>
        <v>00</v>
      </c>
      <c r="AZ38" s="14" t="str">
        <f t="shared" si="3"/>
        <v>00</v>
      </c>
      <c r="BA38" s="14" t="str">
        <f t="shared" si="4"/>
        <v>00</v>
      </c>
      <c r="BC38" s="14" t="str">
        <f t="shared" si="5"/>
        <v>00</v>
      </c>
      <c r="BD38" s="14" t="str">
        <f t="shared" si="6"/>
        <v>00</v>
      </c>
      <c r="BE38" s="14" t="str">
        <f t="shared" si="7"/>
        <v>00</v>
      </c>
      <c r="BF38" s="14" t="str">
        <f t="shared" si="8"/>
        <v>00</v>
      </c>
      <c r="BH38" s="14" t="str">
        <f t="shared" si="9"/>
        <v>00</v>
      </c>
      <c r="BI38" s="14" t="str">
        <f t="shared" si="10"/>
        <v>00</v>
      </c>
      <c r="BJ38" s="14" t="str">
        <f t="shared" si="11"/>
        <v>00</v>
      </c>
      <c r="BK38" s="14" t="str">
        <f t="shared" si="12"/>
        <v>00</v>
      </c>
    </row>
    <row r="39" spans="2:63" x14ac:dyDescent="0.25">
      <c r="B39" s="86"/>
      <c r="C39" s="87"/>
      <c r="D39" s="88"/>
      <c r="E39" s="89"/>
      <c r="G39" s="86"/>
      <c r="H39" s="87"/>
      <c r="I39" s="88"/>
      <c r="J39" s="89"/>
      <c r="L39" s="86"/>
      <c r="M39" s="87"/>
      <c r="N39" s="88"/>
      <c r="O39" s="89"/>
      <c r="Q39" s="86"/>
      <c r="R39" s="87"/>
      <c r="S39" s="88"/>
      <c r="T39" s="89"/>
      <c r="V39" s="86"/>
      <c r="W39" s="87"/>
      <c r="X39" s="88"/>
      <c r="Y39" s="89"/>
      <c r="AA39" s="86"/>
      <c r="AB39" s="87"/>
      <c r="AC39" s="88"/>
      <c r="AD39" s="89"/>
      <c r="AF39" s="86"/>
      <c r="AG39" s="87"/>
      <c r="AH39" s="88"/>
      <c r="AI39" s="89"/>
      <c r="AK39" s="86"/>
      <c r="AL39" s="87"/>
      <c r="AM39" s="88"/>
      <c r="AN39" s="89"/>
      <c r="AO39" s="29"/>
      <c r="AP39" s="15" t="str">
        <f t="shared" si="13"/>
        <v>00</v>
      </c>
      <c r="AQ39" s="15" t="str">
        <f t="shared" si="14"/>
        <v>00</v>
      </c>
      <c r="AR39" s="15" t="str">
        <f t="shared" si="0"/>
        <v>00</v>
      </c>
      <c r="AS39" s="15" t="str">
        <f t="shared" si="15"/>
        <v>00</v>
      </c>
      <c r="AT39" s="15" t="str">
        <f t="shared" si="16"/>
        <v>00</v>
      </c>
      <c r="AU39" s="15" t="str">
        <f t="shared" si="17"/>
        <v>00</v>
      </c>
      <c r="AV39" s="15" t="str">
        <f t="shared" si="18"/>
        <v>00</v>
      </c>
      <c r="AW39" s="15" t="str">
        <f t="shared" si="19"/>
        <v>00</v>
      </c>
      <c r="AX39" s="14" t="str">
        <f t="shared" si="1"/>
        <v>00</v>
      </c>
      <c r="AY39" s="14" t="str">
        <f t="shared" si="2"/>
        <v>00</v>
      </c>
      <c r="AZ39" s="14" t="str">
        <f t="shared" si="3"/>
        <v>00</v>
      </c>
      <c r="BA39" s="14" t="str">
        <f t="shared" si="4"/>
        <v>00</v>
      </c>
      <c r="BC39" s="14" t="str">
        <f t="shared" si="5"/>
        <v>00</v>
      </c>
      <c r="BD39" s="14" t="str">
        <f t="shared" si="6"/>
        <v>00</v>
      </c>
      <c r="BE39" s="14" t="str">
        <f t="shared" si="7"/>
        <v>00</v>
      </c>
      <c r="BF39" s="14" t="str">
        <f t="shared" si="8"/>
        <v>00</v>
      </c>
      <c r="BH39" s="14" t="str">
        <f t="shared" si="9"/>
        <v>00</v>
      </c>
      <c r="BI39" s="14" t="str">
        <f t="shared" si="10"/>
        <v>00</v>
      </c>
      <c r="BJ39" s="14" t="str">
        <f t="shared" si="11"/>
        <v>00</v>
      </c>
      <c r="BK39" s="14" t="str">
        <f t="shared" si="12"/>
        <v>00</v>
      </c>
    </row>
    <row r="40" spans="2:63" x14ac:dyDescent="0.25">
      <c r="B40" s="86"/>
      <c r="C40" s="87"/>
      <c r="D40" s="88"/>
      <c r="E40" s="89"/>
      <c r="G40" s="86"/>
      <c r="H40" s="87"/>
      <c r="I40" s="88"/>
      <c r="J40" s="89"/>
      <c r="L40" s="86"/>
      <c r="M40" s="87"/>
      <c r="N40" s="88"/>
      <c r="O40" s="89"/>
      <c r="Q40" s="86"/>
      <c r="R40" s="87"/>
      <c r="S40" s="88"/>
      <c r="T40" s="89"/>
      <c r="V40" s="86"/>
      <c r="W40" s="87"/>
      <c r="X40" s="88"/>
      <c r="Y40" s="89"/>
      <c r="AA40" s="86"/>
      <c r="AB40" s="87"/>
      <c r="AC40" s="88"/>
      <c r="AD40" s="89"/>
      <c r="AF40" s="86"/>
      <c r="AG40" s="87"/>
      <c r="AH40" s="88"/>
      <c r="AI40" s="89"/>
      <c r="AK40" s="86"/>
      <c r="AL40" s="87"/>
      <c r="AM40" s="88"/>
      <c r="AN40" s="89"/>
      <c r="AO40" s="29"/>
      <c r="AP40" s="15" t="str">
        <f t="shared" si="13"/>
        <v>00</v>
      </c>
      <c r="AQ40" s="15" t="str">
        <f t="shared" si="14"/>
        <v>00</v>
      </c>
      <c r="AR40" s="15" t="str">
        <f t="shared" si="0"/>
        <v>00</v>
      </c>
      <c r="AS40" s="15" t="str">
        <f t="shared" si="15"/>
        <v>00</v>
      </c>
      <c r="AT40" s="15" t="str">
        <f t="shared" si="16"/>
        <v>00</v>
      </c>
      <c r="AU40" s="15" t="str">
        <f t="shared" si="17"/>
        <v>00</v>
      </c>
      <c r="AV40" s="15" t="str">
        <f t="shared" si="18"/>
        <v>00</v>
      </c>
      <c r="AW40" s="15" t="str">
        <f t="shared" si="19"/>
        <v>00</v>
      </c>
      <c r="AX40" s="14" t="str">
        <f t="shared" si="1"/>
        <v>00</v>
      </c>
      <c r="AY40" s="14" t="str">
        <f t="shared" si="2"/>
        <v>00</v>
      </c>
      <c r="AZ40" s="14" t="str">
        <f t="shared" si="3"/>
        <v>00</v>
      </c>
      <c r="BA40" s="14" t="str">
        <f t="shared" si="4"/>
        <v>00</v>
      </c>
      <c r="BC40" s="14" t="str">
        <f t="shared" si="5"/>
        <v>00</v>
      </c>
      <c r="BD40" s="14" t="str">
        <f t="shared" si="6"/>
        <v>00</v>
      </c>
      <c r="BE40" s="14" t="str">
        <f t="shared" si="7"/>
        <v>00</v>
      </c>
      <c r="BF40" s="14" t="str">
        <f t="shared" si="8"/>
        <v>00</v>
      </c>
      <c r="BH40" s="14" t="str">
        <f t="shared" si="9"/>
        <v>00</v>
      </c>
      <c r="BI40" s="14" t="str">
        <f t="shared" si="10"/>
        <v>00</v>
      </c>
      <c r="BJ40" s="14" t="str">
        <f t="shared" si="11"/>
        <v>00</v>
      </c>
      <c r="BK40" s="14" t="str">
        <f t="shared" si="12"/>
        <v>00</v>
      </c>
    </row>
    <row r="41" spans="2:63" x14ac:dyDescent="0.25">
      <c r="B41" s="86"/>
      <c r="C41" s="87"/>
      <c r="D41" s="88"/>
      <c r="E41" s="89"/>
      <c r="F41" s="53"/>
      <c r="G41" s="86"/>
      <c r="H41" s="87"/>
      <c r="I41" s="88"/>
      <c r="J41" s="89"/>
      <c r="K41" s="53"/>
      <c r="L41" s="86"/>
      <c r="M41" s="87"/>
      <c r="N41" s="88"/>
      <c r="O41" s="89"/>
      <c r="P41" s="53"/>
      <c r="Q41" s="86"/>
      <c r="R41" s="87"/>
      <c r="S41" s="88"/>
      <c r="T41" s="89"/>
      <c r="U41" s="53"/>
      <c r="V41" s="86"/>
      <c r="W41" s="87"/>
      <c r="X41" s="88"/>
      <c r="Y41" s="89"/>
      <c r="Z41" s="53"/>
      <c r="AA41" s="86"/>
      <c r="AB41" s="87"/>
      <c r="AC41" s="88"/>
      <c r="AD41" s="89"/>
      <c r="AE41" s="53"/>
      <c r="AF41" s="86"/>
      <c r="AG41" s="87"/>
      <c r="AH41" s="88"/>
      <c r="AI41" s="89"/>
      <c r="AJ41" s="53"/>
      <c r="AK41" s="86"/>
      <c r="AL41" s="87"/>
      <c r="AM41" s="88"/>
      <c r="AN41" s="89"/>
      <c r="AO41" s="54"/>
      <c r="AP41" s="53" t="str">
        <f t="shared" si="13"/>
        <v>00</v>
      </c>
      <c r="AQ41" s="53" t="str">
        <f t="shared" si="14"/>
        <v>00</v>
      </c>
      <c r="AR41" s="53" t="str">
        <f t="shared" si="0"/>
        <v>00</v>
      </c>
      <c r="AS41" s="53" t="str">
        <f t="shared" si="15"/>
        <v>00</v>
      </c>
      <c r="AT41" s="53" t="str">
        <f t="shared" si="16"/>
        <v>00</v>
      </c>
      <c r="AU41" s="53" t="str">
        <f t="shared" si="17"/>
        <v>00</v>
      </c>
      <c r="AV41" s="53" t="str">
        <f t="shared" si="18"/>
        <v>00</v>
      </c>
      <c r="AW41" s="53" t="str">
        <f t="shared" si="19"/>
        <v>00</v>
      </c>
      <c r="AX41" s="53" t="str">
        <f t="shared" si="1"/>
        <v>00</v>
      </c>
      <c r="AY41" s="53" t="str">
        <f t="shared" si="2"/>
        <v>00</v>
      </c>
      <c r="AZ41" s="53" t="str">
        <f t="shared" si="3"/>
        <v>00</v>
      </c>
      <c r="BA41" s="53" t="str">
        <f t="shared" si="4"/>
        <v>00</v>
      </c>
      <c r="BC41" s="53" t="str">
        <f t="shared" si="5"/>
        <v>00</v>
      </c>
      <c r="BD41" s="53" t="str">
        <f t="shared" si="6"/>
        <v>00</v>
      </c>
      <c r="BE41" s="53" t="str">
        <f t="shared" si="7"/>
        <v>00</v>
      </c>
      <c r="BF41" s="53" t="str">
        <f t="shared" si="8"/>
        <v>00</v>
      </c>
      <c r="BH41" s="53" t="str">
        <f t="shared" si="9"/>
        <v>00</v>
      </c>
      <c r="BI41" s="53" t="str">
        <f t="shared" si="10"/>
        <v>00</v>
      </c>
      <c r="BJ41" s="53" t="str">
        <f t="shared" si="11"/>
        <v>00</v>
      </c>
      <c r="BK41" s="53" t="str">
        <f t="shared" si="12"/>
        <v>00</v>
      </c>
    </row>
    <row r="42" spans="2:63" x14ac:dyDescent="0.25">
      <c r="B42" s="86"/>
      <c r="C42" s="87"/>
      <c r="D42" s="88"/>
      <c r="E42" s="89"/>
      <c r="F42" s="53"/>
      <c r="G42" s="86"/>
      <c r="H42" s="87"/>
      <c r="I42" s="88"/>
      <c r="J42" s="89"/>
      <c r="K42" s="53"/>
      <c r="L42" s="86"/>
      <c r="M42" s="87"/>
      <c r="N42" s="88"/>
      <c r="O42" s="89"/>
      <c r="P42" s="53"/>
      <c r="Q42" s="86"/>
      <c r="R42" s="87"/>
      <c r="S42" s="88"/>
      <c r="T42" s="89"/>
      <c r="U42" s="53"/>
      <c r="V42" s="86"/>
      <c r="W42" s="87"/>
      <c r="X42" s="88"/>
      <c r="Y42" s="89"/>
      <c r="Z42" s="53"/>
      <c r="AA42" s="86"/>
      <c r="AB42" s="87"/>
      <c r="AC42" s="88"/>
      <c r="AD42" s="89"/>
      <c r="AE42" s="53"/>
      <c r="AF42" s="86"/>
      <c r="AG42" s="87"/>
      <c r="AH42" s="88"/>
      <c r="AI42" s="89"/>
      <c r="AJ42" s="53"/>
      <c r="AK42" s="86"/>
      <c r="AL42" s="87"/>
      <c r="AM42" s="88"/>
      <c r="AN42" s="89"/>
      <c r="AO42" s="54"/>
      <c r="AP42" s="53" t="str">
        <f>RIGHT(("00"&amp;AK42),3)</f>
        <v>00</v>
      </c>
      <c r="AQ42" s="53" t="str">
        <f>RIGHT(("00"&amp;B42),3)</f>
        <v>00</v>
      </c>
      <c r="AR42" s="53" t="str">
        <f t="shared" ref="AR42:AR76" si="20">RIGHT(("00"&amp;G42),3)</f>
        <v>00</v>
      </c>
      <c r="AS42" s="53" t="str">
        <f>RIGHT(("00"&amp;L42),3)</f>
        <v>00</v>
      </c>
      <c r="AT42" s="53" t="str">
        <f>RIGHT(("00"&amp;Q42),3)</f>
        <v>00</v>
      </c>
      <c r="AU42" s="53" t="str">
        <f>RIGHT(("00"&amp;V42),3)</f>
        <v>00</v>
      </c>
      <c r="AV42" s="53" t="str">
        <f>RIGHT(("00"&amp;AF42),3)</f>
        <v>00</v>
      </c>
      <c r="AW42" s="53" t="str">
        <f>RIGHT(("00"&amp;AA42),3)</f>
        <v>00</v>
      </c>
      <c r="AX42" s="53" t="str">
        <f t="shared" ref="AX42:AX76" si="21">AR42</f>
        <v>00</v>
      </c>
      <c r="AY42" s="53" t="str">
        <f t="shared" ref="AY42:AY76" si="22">AT42</f>
        <v>00</v>
      </c>
      <c r="AZ42" s="53" t="str">
        <f t="shared" ref="AZ42:AZ76" si="23">AU42</f>
        <v>00</v>
      </c>
      <c r="BA42" s="53" t="str">
        <f t="shared" ref="BA42:BA76" si="24">AV42</f>
        <v>00</v>
      </c>
      <c r="BC42" s="53" t="str">
        <f t="shared" ref="BC42:BC76" si="25">AS42</f>
        <v>00</v>
      </c>
      <c r="BD42" s="53" t="str">
        <f t="shared" ref="BD42:BD76" si="26">AU42</f>
        <v>00</v>
      </c>
      <c r="BE42" s="53" t="str">
        <f t="shared" ref="BE42:BE76" si="27">AW42</f>
        <v>00</v>
      </c>
      <c r="BF42" s="53" t="str">
        <f t="shared" ref="BF42:BF76" si="28">AV42</f>
        <v>00</v>
      </c>
      <c r="BH42" s="53" t="str">
        <f t="shared" ref="BH42:BH76" si="29">AQ42</f>
        <v>00</v>
      </c>
      <c r="BI42" s="53" t="str">
        <f t="shared" ref="BI42:BI76" si="30">AT42</f>
        <v>00</v>
      </c>
      <c r="BJ42" s="53" t="str">
        <f t="shared" ref="BJ42:BJ76" si="31">AW42</f>
        <v>00</v>
      </c>
      <c r="BK42" s="53" t="str">
        <f t="shared" ref="BK42:BK76" si="32">AV42</f>
        <v>00</v>
      </c>
    </row>
    <row r="43" spans="2:63" x14ac:dyDescent="0.25">
      <c r="B43" s="86"/>
      <c r="C43" s="87"/>
      <c r="D43" s="88"/>
      <c r="E43" s="89"/>
      <c r="F43" s="53"/>
      <c r="G43" s="86"/>
      <c r="H43" s="87"/>
      <c r="I43" s="88"/>
      <c r="J43" s="89"/>
      <c r="K43" s="53"/>
      <c r="L43" s="86"/>
      <c r="M43" s="87"/>
      <c r="N43" s="88"/>
      <c r="O43" s="89"/>
      <c r="P43" s="53"/>
      <c r="Q43" s="86"/>
      <c r="R43" s="87"/>
      <c r="S43" s="88"/>
      <c r="T43" s="89"/>
      <c r="U43" s="53"/>
      <c r="V43" s="86"/>
      <c r="W43" s="87"/>
      <c r="X43" s="88"/>
      <c r="Y43" s="89"/>
      <c r="Z43" s="53"/>
      <c r="AA43" s="86"/>
      <c r="AB43" s="87"/>
      <c r="AC43" s="88"/>
      <c r="AD43" s="89"/>
      <c r="AE43" s="53"/>
      <c r="AF43" s="86"/>
      <c r="AG43" s="87"/>
      <c r="AH43" s="88"/>
      <c r="AI43" s="89"/>
      <c r="AJ43" s="53"/>
      <c r="AK43" s="86"/>
      <c r="AL43" s="87"/>
      <c r="AM43" s="88"/>
      <c r="AN43" s="89"/>
      <c r="AO43" s="54"/>
      <c r="AP43" s="53" t="str">
        <f t="shared" ref="AP43:AP76" si="33">RIGHT(("00"&amp;AK43),3)</f>
        <v>00</v>
      </c>
      <c r="AQ43" s="53" t="str">
        <f t="shared" ref="AQ43:AQ76" si="34">RIGHT(("00"&amp;B43),3)</f>
        <v>00</v>
      </c>
      <c r="AR43" s="53" t="str">
        <f t="shared" si="20"/>
        <v>00</v>
      </c>
      <c r="AS43" s="53" t="str">
        <f t="shared" ref="AS43:AS76" si="35">RIGHT(("00"&amp;L43),3)</f>
        <v>00</v>
      </c>
      <c r="AT43" s="53" t="str">
        <f t="shared" ref="AT43:AT76" si="36">RIGHT(("00"&amp;Q43),3)</f>
        <v>00</v>
      </c>
      <c r="AU43" s="53" t="str">
        <f t="shared" ref="AU43:AU76" si="37">RIGHT(("00"&amp;V43),3)</f>
        <v>00</v>
      </c>
      <c r="AV43" s="53" t="str">
        <f t="shared" ref="AV43:AV76" si="38">RIGHT(("00"&amp;AF43),3)</f>
        <v>00</v>
      </c>
      <c r="AW43" s="53" t="str">
        <f t="shared" ref="AW43:AW76" si="39">RIGHT(("00"&amp;AA43),3)</f>
        <v>00</v>
      </c>
      <c r="AX43" s="53" t="str">
        <f t="shared" si="21"/>
        <v>00</v>
      </c>
      <c r="AY43" s="53" t="str">
        <f t="shared" si="22"/>
        <v>00</v>
      </c>
      <c r="AZ43" s="53" t="str">
        <f t="shared" si="23"/>
        <v>00</v>
      </c>
      <c r="BA43" s="53" t="str">
        <f t="shared" si="24"/>
        <v>00</v>
      </c>
      <c r="BC43" s="53" t="str">
        <f t="shared" si="25"/>
        <v>00</v>
      </c>
      <c r="BD43" s="53" t="str">
        <f t="shared" si="26"/>
        <v>00</v>
      </c>
      <c r="BE43" s="53" t="str">
        <f t="shared" si="27"/>
        <v>00</v>
      </c>
      <c r="BF43" s="53" t="str">
        <f t="shared" si="28"/>
        <v>00</v>
      </c>
      <c r="BH43" s="53" t="str">
        <f t="shared" si="29"/>
        <v>00</v>
      </c>
      <c r="BI43" s="53" t="str">
        <f t="shared" si="30"/>
        <v>00</v>
      </c>
      <c r="BJ43" s="53" t="str">
        <f t="shared" si="31"/>
        <v>00</v>
      </c>
      <c r="BK43" s="53" t="str">
        <f t="shared" si="32"/>
        <v>00</v>
      </c>
    </row>
    <row r="44" spans="2:63" x14ac:dyDescent="0.25">
      <c r="B44" s="86"/>
      <c r="C44" s="87"/>
      <c r="D44" s="88"/>
      <c r="E44" s="89"/>
      <c r="F44" s="53"/>
      <c r="G44" s="86"/>
      <c r="H44" s="87"/>
      <c r="I44" s="88"/>
      <c r="J44" s="89"/>
      <c r="K44" s="53"/>
      <c r="L44" s="86"/>
      <c r="M44" s="87"/>
      <c r="N44" s="88"/>
      <c r="O44" s="89"/>
      <c r="P44" s="53"/>
      <c r="Q44" s="86"/>
      <c r="R44" s="87"/>
      <c r="S44" s="88"/>
      <c r="T44" s="89"/>
      <c r="U44" s="53"/>
      <c r="V44" s="86"/>
      <c r="W44" s="87"/>
      <c r="X44" s="88"/>
      <c r="Y44" s="89"/>
      <c r="Z44" s="53"/>
      <c r="AA44" s="86"/>
      <c r="AB44" s="87"/>
      <c r="AC44" s="88"/>
      <c r="AD44" s="89"/>
      <c r="AE44" s="53"/>
      <c r="AF44" s="86"/>
      <c r="AG44" s="87"/>
      <c r="AH44" s="88"/>
      <c r="AI44" s="89"/>
      <c r="AJ44" s="53"/>
      <c r="AK44" s="86"/>
      <c r="AL44" s="87"/>
      <c r="AM44" s="88"/>
      <c r="AN44" s="89"/>
      <c r="AO44" s="54"/>
      <c r="AP44" s="53" t="str">
        <f t="shared" si="33"/>
        <v>00</v>
      </c>
      <c r="AQ44" s="53" t="str">
        <f t="shared" si="34"/>
        <v>00</v>
      </c>
      <c r="AR44" s="53" t="str">
        <f t="shared" si="20"/>
        <v>00</v>
      </c>
      <c r="AS44" s="53" t="str">
        <f t="shared" si="35"/>
        <v>00</v>
      </c>
      <c r="AT44" s="53" t="str">
        <f t="shared" si="36"/>
        <v>00</v>
      </c>
      <c r="AU44" s="53" t="str">
        <f t="shared" si="37"/>
        <v>00</v>
      </c>
      <c r="AV44" s="53" t="str">
        <f t="shared" si="38"/>
        <v>00</v>
      </c>
      <c r="AW44" s="53" t="str">
        <f t="shared" si="39"/>
        <v>00</v>
      </c>
      <c r="AX44" s="53" t="str">
        <f t="shared" si="21"/>
        <v>00</v>
      </c>
      <c r="AY44" s="53" t="str">
        <f t="shared" si="22"/>
        <v>00</v>
      </c>
      <c r="AZ44" s="53" t="str">
        <f t="shared" si="23"/>
        <v>00</v>
      </c>
      <c r="BA44" s="53" t="str">
        <f t="shared" si="24"/>
        <v>00</v>
      </c>
      <c r="BC44" s="53" t="str">
        <f t="shared" si="25"/>
        <v>00</v>
      </c>
      <c r="BD44" s="53" t="str">
        <f t="shared" si="26"/>
        <v>00</v>
      </c>
      <c r="BE44" s="53" t="str">
        <f t="shared" si="27"/>
        <v>00</v>
      </c>
      <c r="BF44" s="53" t="str">
        <f t="shared" si="28"/>
        <v>00</v>
      </c>
      <c r="BH44" s="53" t="str">
        <f t="shared" si="29"/>
        <v>00</v>
      </c>
      <c r="BI44" s="53" t="str">
        <f t="shared" si="30"/>
        <v>00</v>
      </c>
      <c r="BJ44" s="53" t="str">
        <f t="shared" si="31"/>
        <v>00</v>
      </c>
      <c r="BK44" s="53" t="str">
        <f t="shared" si="32"/>
        <v>00</v>
      </c>
    </row>
    <row r="45" spans="2:63" x14ac:dyDescent="0.25">
      <c r="B45" s="86"/>
      <c r="C45" s="87"/>
      <c r="D45" s="88"/>
      <c r="E45" s="89"/>
      <c r="F45" s="53"/>
      <c r="G45" s="86"/>
      <c r="H45" s="87"/>
      <c r="I45" s="88"/>
      <c r="J45" s="89"/>
      <c r="K45" s="53"/>
      <c r="L45" s="86"/>
      <c r="M45" s="87"/>
      <c r="N45" s="88"/>
      <c r="O45" s="89"/>
      <c r="P45" s="53"/>
      <c r="Q45" s="86"/>
      <c r="R45" s="87"/>
      <c r="S45" s="88"/>
      <c r="T45" s="89"/>
      <c r="U45" s="53"/>
      <c r="V45" s="86"/>
      <c r="W45" s="87"/>
      <c r="X45" s="88"/>
      <c r="Y45" s="89"/>
      <c r="Z45" s="53"/>
      <c r="AA45" s="86"/>
      <c r="AB45" s="87"/>
      <c r="AC45" s="88"/>
      <c r="AD45" s="89"/>
      <c r="AE45" s="53"/>
      <c r="AF45" s="86"/>
      <c r="AG45" s="87"/>
      <c r="AH45" s="88"/>
      <c r="AI45" s="89"/>
      <c r="AJ45" s="53"/>
      <c r="AK45" s="86"/>
      <c r="AL45" s="87"/>
      <c r="AM45" s="88"/>
      <c r="AN45" s="89"/>
      <c r="AO45" s="54"/>
      <c r="AP45" s="53" t="str">
        <f t="shared" si="33"/>
        <v>00</v>
      </c>
      <c r="AQ45" s="53" t="str">
        <f t="shared" si="34"/>
        <v>00</v>
      </c>
      <c r="AR45" s="53" t="str">
        <f t="shared" si="20"/>
        <v>00</v>
      </c>
      <c r="AS45" s="53" t="str">
        <f t="shared" si="35"/>
        <v>00</v>
      </c>
      <c r="AT45" s="53" t="str">
        <f t="shared" si="36"/>
        <v>00</v>
      </c>
      <c r="AU45" s="53" t="str">
        <f t="shared" si="37"/>
        <v>00</v>
      </c>
      <c r="AV45" s="53" t="str">
        <f t="shared" si="38"/>
        <v>00</v>
      </c>
      <c r="AW45" s="53" t="str">
        <f t="shared" si="39"/>
        <v>00</v>
      </c>
      <c r="AX45" s="53" t="str">
        <f t="shared" si="21"/>
        <v>00</v>
      </c>
      <c r="AY45" s="53" t="str">
        <f t="shared" si="22"/>
        <v>00</v>
      </c>
      <c r="AZ45" s="53" t="str">
        <f t="shared" si="23"/>
        <v>00</v>
      </c>
      <c r="BA45" s="53" t="str">
        <f t="shared" si="24"/>
        <v>00</v>
      </c>
      <c r="BC45" s="53" t="str">
        <f t="shared" si="25"/>
        <v>00</v>
      </c>
      <c r="BD45" s="53" t="str">
        <f t="shared" si="26"/>
        <v>00</v>
      </c>
      <c r="BE45" s="53" t="str">
        <f t="shared" si="27"/>
        <v>00</v>
      </c>
      <c r="BF45" s="53" t="str">
        <f t="shared" si="28"/>
        <v>00</v>
      </c>
      <c r="BH45" s="53" t="str">
        <f t="shared" si="29"/>
        <v>00</v>
      </c>
      <c r="BI45" s="53" t="str">
        <f t="shared" si="30"/>
        <v>00</v>
      </c>
      <c r="BJ45" s="53" t="str">
        <f t="shared" si="31"/>
        <v>00</v>
      </c>
      <c r="BK45" s="53" t="str">
        <f t="shared" si="32"/>
        <v>00</v>
      </c>
    </row>
    <row r="46" spans="2:63" x14ac:dyDescent="0.25">
      <c r="B46" s="86"/>
      <c r="C46" s="87"/>
      <c r="D46" s="88"/>
      <c r="E46" s="89"/>
      <c r="F46" s="53"/>
      <c r="G46" s="86"/>
      <c r="H46" s="87"/>
      <c r="I46" s="88"/>
      <c r="J46" s="89"/>
      <c r="K46" s="53"/>
      <c r="L46" s="86"/>
      <c r="M46" s="87"/>
      <c r="N46" s="88"/>
      <c r="O46" s="89"/>
      <c r="P46" s="53"/>
      <c r="Q46" s="86"/>
      <c r="R46" s="87"/>
      <c r="S46" s="88"/>
      <c r="T46" s="89"/>
      <c r="U46" s="53"/>
      <c r="V46" s="86"/>
      <c r="W46" s="87"/>
      <c r="X46" s="88"/>
      <c r="Y46" s="89"/>
      <c r="Z46" s="53"/>
      <c r="AA46" s="86"/>
      <c r="AB46" s="87"/>
      <c r="AC46" s="88"/>
      <c r="AD46" s="89"/>
      <c r="AE46" s="53"/>
      <c r="AF46" s="86"/>
      <c r="AG46" s="87"/>
      <c r="AH46" s="88"/>
      <c r="AI46" s="89"/>
      <c r="AJ46" s="53"/>
      <c r="AK46" s="86"/>
      <c r="AL46" s="87"/>
      <c r="AM46" s="88"/>
      <c r="AN46" s="89"/>
      <c r="AO46" s="54"/>
      <c r="AP46" s="53" t="str">
        <f t="shared" si="33"/>
        <v>00</v>
      </c>
      <c r="AQ46" s="53" t="str">
        <f t="shared" si="34"/>
        <v>00</v>
      </c>
      <c r="AR46" s="53" t="str">
        <f t="shared" si="20"/>
        <v>00</v>
      </c>
      <c r="AS46" s="53" t="str">
        <f t="shared" si="35"/>
        <v>00</v>
      </c>
      <c r="AT46" s="53" t="str">
        <f t="shared" si="36"/>
        <v>00</v>
      </c>
      <c r="AU46" s="53" t="str">
        <f t="shared" si="37"/>
        <v>00</v>
      </c>
      <c r="AV46" s="53" t="str">
        <f t="shared" si="38"/>
        <v>00</v>
      </c>
      <c r="AW46" s="53" t="str">
        <f t="shared" si="39"/>
        <v>00</v>
      </c>
      <c r="AX46" s="53" t="str">
        <f t="shared" si="21"/>
        <v>00</v>
      </c>
      <c r="AY46" s="53" t="str">
        <f t="shared" si="22"/>
        <v>00</v>
      </c>
      <c r="AZ46" s="53" t="str">
        <f t="shared" si="23"/>
        <v>00</v>
      </c>
      <c r="BA46" s="53" t="str">
        <f t="shared" si="24"/>
        <v>00</v>
      </c>
      <c r="BC46" s="53" t="str">
        <f t="shared" si="25"/>
        <v>00</v>
      </c>
      <c r="BD46" s="53" t="str">
        <f t="shared" si="26"/>
        <v>00</v>
      </c>
      <c r="BE46" s="53" t="str">
        <f t="shared" si="27"/>
        <v>00</v>
      </c>
      <c r="BF46" s="53" t="str">
        <f t="shared" si="28"/>
        <v>00</v>
      </c>
      <c r="BH46" s="53" t="str">
        <f t="shared" si="29"/>
        <v>00</v>
      </c>
      <c r="BI46" s="53" t="str">
        <f t="shared" si="30"/>
        <v>00</v>
      </c>
      <c r="BJ46" s="53" t="str">
        <f t="shared" si="31"/>
        <v>00</v>
      </c>
      <c r="BK46" s="53" t="str">
        <f t="shared" si="32"/>
        <v>00</v>
      </c>
    </row>
    <row r="47" spans="2:63" x14ac:dyDescent="0.25">
      <c r="B47" s="86"/>
      <c r="C47" s="87"/>
      <c r="D47" s="88"/>
      <c r="E47" s="89"/>
      <c r="F47" s="53"/>
      <c r="G47" s="86"/>
      <c r="H47" s="87"/>
      <c r="I47" s="88"/>
      <c r="J47" s="89"/>
      <c r="K47" s="53"/>
      <c r="L47" s="86"/>
      <c r="M47" s="87"/>
      <c r="N47" s="88"/>
      <c r="O47" s="89"/>
      <c r="P47" s="53"/>
      <c r="Q47" s="86"/>
      <c r="R47" s="87"/>
      <c r="S47" s="88"/>
      <c r="T47" s="89"/>
      <c r="U47" s="53"/>
      <c r="V47" s="86"/>
      <c r="W47" s="87"/>
      <c r="X47" s="88"/>
      <c r="Y47" s="89"/>
      <c r="Z47" s="53"/>
      <c r="AA47" s="86"/>
      <c r="AB47" s="87"/>
      <c r="AC47" s="88"/>
      <c r="AD47" s="89"/>
      <c r="AE47" s="53"/>
      <c r="AF47" s="86"/>
      <c r="AG47" s="87"/>
      <c r="AH47" s="88"/>
      <c r="AI47" s="89"/>
      <c r="AJ47" s="53"/>
      <c r="AK47" s="86"/>
      <c r="AL47" s="87"/>
      <c r="AM47" s="88"/>
      <c r="AN47" s="89"/>
      <c r="AO47" s="54"/>
      <c r="AP47" s="53" t="str">
        <f t="shared" si="33"/>
        <v>00</v>
      </c>
      <c r="AQ47" s="53" t="str">
        <f t="shared" si="34"/>
        <v>00</v>
      </c>
      <c r="AR47" s="53" t="str">
        <f t="shared" si="20"/>
        <v>00</v>
      </c>
      <c r="AS47" s="53" t="str">
        <f t="shared" si="35"/>
        <v>00</v>
      </c>
      <c r="AT47" s="53" t="str">
        <f t="shared" si="36"/>
        <v>00</v>
      </c>
      <c r="AU47" s="53" t="str">
        <f t="shared" si="37"/>
        <v>00</v>
      </c>
      <c r="AV47" s="53" t="str">
        <f t="shared" si="38"/>
        <v>00</v>
      </c>
      <c r="AW47" s="53" t="str">
        <f t="shared" si="39"/>
        <v>00</v>
      </c>
      <c r="AX47" s="53" t="str">
        <f t="shared" si="21"/>
        <v>00</v>
      </c>
      <c r="AY47" s="53" t="str">
        <f t="shared" si="22"/>
        <v>00</v>
      </c>
      <c r="AZ47" s="53" t="str">
        <f t="shared" si="23"/>
        <v>00</v>
      </c>
      <c r="BA47" s="53" t="str">
        <f t="shared" si="24"/>
        <v>00</v>
      </c>
      <c r="BC47" s="53" t="str">
        <f t="shared" si="25"/>
        <v>00</v>
      </c>
      <c r="BD47" s="53" t="str">
        <f t="shared" si="26"/>
        <v>00</v>
      </c>
      <c r="BE47" s="53" t="str">
        <f t="shared" si="27"/>
        <v>00</v>
      </c>
      <c r="BF47" s="53" t="str">
        <f t="shared" si="28"/>
        <v>00</v>
      </c>
      <c r="BH47" s="53" t="str">
        <f t="shared" si="29"/>
        <v>00</v>
      </c>
      <c r="BI47" s="53" t="str">
        <f t="shared" si="30"/>
        <v>00</v>
      </c>
      <c r="BJ47" s="53" t="str">
        <f t="shared" si="31"/>
        <v>00</v>
      </c>
      <c r="BK47" s="53" t="str">
        <f t="shared" si="32"/>
        <v>00</v>
      </c>
    </row>
    <row r="48" spans="2:63" x14ac:dyDescent="0.25">
      <c r="B48" s="86"/>
      <c r="C48" s="87"/>
      <c r="D48" s="88"/>
      <c r="E48" s="89"/>
      <c r="F48" s="53"/>
      <c r="G48" s="86"/>
      <c r="H48" s="87"/>
      <c r="I48" s="88"/>
      <c r="J48" s="89"/>
      <c r="K48" s="53"/>
      <c r="L48" s="86"/>
      <c r="M48" s="87"/>
      <c r="N48" s="88"/>
      <c r="O48" s="89"/>
      <c r="P48" s="53"/>
      <c r="Q48" s="86"/>
      <c r="R48" s="87"/>
      <c r="S48" s="88"/>
      <c r="T48" s="89"/>
      <c r="U48" s="53"/>
      <c r="V48" s="86"/>
      <c r="W48" s="87"/>
      <c r="X48" s="88"/>
      <c r="Y48" s="89"/>
      <c r="Z48" s="53"/>
      <c r="AA48" s="86"/>
      <c r="AB48" s="87"/>
      <c r="AC48" s="88"/>
      <c r="AD48" s="89"/>
      <c r="AE48" s="53"/>
      <c r="AF48" s="86"/>
      <c r="AG48" s="87"/>
      <c r="AH48" s="88"/>
      <c r="AI48" s="89"/>
      <c r="AJ48" s="53"/>
      <c r="AK48" s="86"/>
      <c r="AL48" s="87"/>
      <c r="AM48" s="88"/>
      <c r="AN48" s="89"/>
      <c r="AO48" s="54"/>
      <c r="AP48" s="53" t="str">
        <f t="shared" si="33"/>
        <v>00</v>
      </c>
      <c r="AQ48" s="53" t="str">
        <f t="shared" si="34"/>
        <v>00</v>
      </c>
      <c r="AR48" s="53" t="str">
        <f t="shared" si="20"/>
        <v>00</v>
      </c>
      <c r="AS48" s="53" t="str">
        <f t="shared" si="35"/>
        <v>00</v>
      </c>
      <c r="AT48" s="53" t="str">
        <f t="shared" si="36"/>
        <v>00</v>
      </c>
      <c r="AU48" s="53" t="str">
        <f t="shared" si="37"/>
        <v>00</v>
      </c>
      <c r="AV48" s="53" t="str">
        <f t="shared" si="38"/>
        <v>00</v>
      </c>
      <c r="AW48" s="53" t="str">
        <f t="shared" si="39"/>
        <v>00</v>
      </c>
      <c r="AX48" s="53" t="str">
        <f t="shared" si="21"/>
        <v>00</v>
      </c>
      <c r="AY48" s="53" t="str">
        <f t="shared" si="22"/>
        <v>00</v>
      </c>
      <c r="AZ48" s="53" t="str">
        <f t="shared" si="23"/>
        <v>00</v>
      </c>
      <c r="BA48" s="53" t="str">
        <f t="shared" si="24"/>
        <v>00</v>
      </c>
      <c r="BC48" s="53" t="str">
        <f t="shared" si="25"/>
        <v>00</v>
      </c>
      <c r="BD48" s="53" t="str">
        <f t="shared" si="26"/>
        <v>00</v>
      </c>
      <c r="BE48" s="53" t="str">
        <f t="shared" si="27"/>
        <v>00</v>
      </c>
      <c r="BF48" s="53" t="str">
        <f t="shared" si="28"/>
        <v>00</v>
      </c>
      <c r="BH48" s="53" t="str">
        <f t="shared" si="29"/>
        <v>00</v>
      </c>
      <c r="BI48" s="53" t="str">
        <f t="shared" si="30"/>
        <v>00</v>
      </c>
      <c r="BJ48" s="53" t="str">
        <f t="shared" si="31"/>
        <v>00</v>
      </c>
      <c r="BK48" s="53" t="str">
        <f t="shared" si="32"/>
        <v>00</v>
      </c>
    </row>
    <row r="49" spans="2:63" x14ac:dyDescent="0.25">
      <c r="B49" s="86"/>
      <c r="C49" s="87"/>
      <c r="D49" s="88"/>
      <c r="E49" s="89"/>
      <c r="F49" s="53"/>
      <c r="G49" s="86"/>
      <c r="H49" s="87"/>
      <c r="I49" s="88"/>
      <c r="J49" s="89"/>
      <c r="K49" s="53"/>
      <c r="L49" s="86"/>
      <c r="M49" s="87"/>
      <c r="N49" s="88"/>
      <c r="O49" s="89"/>
      <c r="P49" s="53"/>
      <c r="Q49" s="86"/>
      <c r="R49" s="87"/>
      <c r="S49" s="88"/>
      <c r="T49" s="89"/>
      <c r="U49" s="53"/>
      <c r="V49" s="86"/>
      <c r="W49" s="87"/>
      <c r="X49" s="88"/>
      <c r="Y49" s="89"/>
      <c r="Z49" s="53"/>
      <c r="AA49" s="86"/>
      <c r="AB49" s="87"/>
      <c r="AC49" s="88"/>
      <c r="AD49" s="89"/>
      <c r="AE49" s="53"/>
      <c r="AF49" s="86"/>
      <c r="AG49" s="87"/>
      <c r="AH49" s="88"/>
      <c r="AI49" s="89"/>
      <c r="AJ49" s="53"/>
      <c r="AK49" s="86"/>
      <c r="AL49" s="87"/>
      <c r="AM49" s="88"/>
      <c r="AN49" s="89"/>
      <c r="AO49" s="54"/>
      <c r="AP49" s="53" t="str">
        <f t="shared" si="33"/>
        <v>00</v>
      </c>
      <c r="AQ49" s="53" t="str">
        <f t="shared" si="34"/>
        <v>00</v>
      </c>
      <c r="AR49" s="53" t="str">
        <f t="shared" si="20"/>
        <v>00</v>
      </c>
      <c r="AS49" s="53" t="str">
        <f t="shared" si="35"/>
        <v>00</v>
      </c>
      <c r="AT49" s="53" t="str">
        <f t="shared" si="36"/>
        <v>00</v>
      </c>
      <c r="AU49" s="53" t="str">
        <f t="shared" si="37"/>
        <v>00</v>
      </c>
      <c r="AV49" s="53" t="str">
        <f t="shared" si="38"/>
        <v>00</v>
      </c>
      <c r="AW49" s="53" t="str">
        <f t="shared" si="39"/>
        <v>00</v>
      </c>
      <c r="AX49" s="53" t="str">
        <f t="shared" si="21"/>
        <v>00</v>
      </c>
      <c r="AY49" s="53" t="str">
        <f t="shared" si="22"/>
        <v>00</v>
      </c>
      <c r="AZ49" s="53" t="str">
        <f t="shared" si="23"/>
        <v>00</v>
      </c>
      <c r="BA49" s="53" t="str">
        <f t="shared" si="24"/>
        <v>00</v>
      </c>
      <c r="BC49" s="53" t="str">
        <f t="shared" si="25"/>
        <v>00</v>
      </c>
      <c r="BD49" s="53" t="str">
        <f t="shared" si="26"/>
        <v>00</v>
      </c>
      <c r="BE49" s="53" t="str">
        <f t="shared" si="27"/>
        <v>00</v>
      </c>
      <c r="BF49" s="53" t="str">
        <f t="shared" si="28"/>
        <v>00</v>
      </c>
      <c r="BH49" s="53" t="str">
        <f t="shared" si="29"/>
        <v>00</v>
      </c>
      <c r="BI49" s="53" t="str">
        <f t="shared" si="30"/>
        <v>00</v>
      </c>
      <c r="BJ49" s="53" t="str">
        <f t="shared" si="31"/>
        <v>00</v>
      </c>
      <c r="BK49" s="53" t="str">
        <f t="shared" si="32"/>
        <v>00</v>
      </c>
    </row>
    <row r="50" spans="2:63" x14ac:dyDescent="0.25">
      <c r="B50" s="86"/>
      <c r="C50" s="87"/>
      <c r="D50" s="88"/>
      <c r="E50" s="89"/>
      <c r="F50" s="53"/>
      <c r="G50" s="86"/>
      <c r="H50" s="87"/>
      <c r="I50" s="88"/>
      <c r="J50" s="89"/>
      <c r="K50" s="53"/>
      <c r="L50" s="86"/>
      <c r="M50" s="87"/>
      <c r="N50" s="88"/>
      <c r="O50" s="89"/>
      <c r="P50" s="53"/>
      <c r="Q50" s="86"/>
      <c r="R50" s="87"/>
      <c r="S50" s="88"/>
      <c r="T50" s="89"/>
      <c r="U50" s="53"/>
      <c r="V50" s="86"/>
      <c r="W50" s="87"/>
      <c r="X50" s="88"/>
      <c r="Y50" s="89"/>
      <c r="Z50" s="53"/>
      <c r="AA50" s="86"/>
      <c r="AB50" s="87"/>
      <c r="AC50" s="88"/>
      <c r="AD50" s="89"/>
      <c r="AE50" s="53"/>
      <c r="AF50" s="86"/>
      <c r="AG50" s="87"/>
      <c r="AH50" s="88"/>
      <c r="AI50" s="89"/>
      <c r="AJ50" s="53"/>
      <c r="AK50" s="86"/>
      <c r="AL50" s="87"/>
      <c r="AM50" s="88"/>
      <c r="AN50" s="89"/>
      <c r="AO50" s="54"/>
      <c r="AP50" s="53" t="str">
        <f t="shared" si="33"/>
        <v>00</v>
      </c>
      <c r="AQ50" s="53" t="str">
        <f t="shared" si="34"/>
        <v>00</v>
      </c>
      <c r="AR50" s="53" t="str">
        <f t="shared" si="20"/>
        <v>00</v>
      </c>
      <c r="AS50" s="53" t="str">
        <f t="shared" si="35"/>
        <v>00</v>
      </c>
      <c r="AT50" s="53" t="str">
        <f t="shared" si="36"/>
        <v>00</v>
      </c>
      <c r="AU50" s="53" t="str">
        <f t="shared" si="37"/>
        <v>00</v>
      </c>
      <c r="AV50" s="53" t="str">
        <f t="shared" si="38"/>
        <v>00</v>
      </c>
      <c r="AW50" s="53" t="str">
        <f t="shared" si="39"/>
        <v>00</v>
      </c>
      <c r="AX50" s="53" t="str">
        <f t="shared" si="21"/>
        <v>00</v>
      </c>
      <c r="AY50" s="53" t="str">
        <f t="shared" si="22"/>
        <v>00</v>
      </c>
      <c r="AZ50" s="53" t="str">
        <f t="shared" si="23"/>
        <v>00</v>
      </c>
      <c r="BA50" s="53" t="str">
        <f t="shared" si="24"/>
        <v>00</v>
      </c>
      <c r="BC50" s="53" t="str">
        <f t="shared" si="25"/>
        <v>00</v>
      </c>
      <c r="BD50" s="53" t="str">
        <f t="shared" si="26"/>
        <v>00</v>
      </c>
      <c r="BE50" s="53" t="str">
        <f t="shared" si="27"/>
        <v>00</v>
      </c>
      <c r="BF50" s="53" t="str">
        <f t="shared" si="28"/>
        <v>00</v>
      </c>
      <c r="BH50" s="53" t="str">
        <f t="shared" si="29"/>
        <v>00</v>
      </c>
      <c r="BI50" s="53" t="str">
        <f t="shared" si="30"/>
        <v>00</v>
      </c>
      <c r="BJ50" s="53" t="str">
        <f t="shared" si="31"/>
        <v>00</v>
      </c>
      <c r="BK50" s="53" t="str">
        <f t="shared" si="32"/>
        <v>00</v>
      </c>
    </row>
    <row r="51" spans="2:63" x14ac:dyDescent="0.25">
      <c r="B51" s="86"/>
      <c r="C51" s="87"/>
      <c r="D51" s="88"/>
      <c r="E51" s="89"/>
      <c r="F51" s="53"/>
      <c r="G51" s="86"/>
      <c r="H51" s="87"/>
      <c r="I51" s="88"/>
      <c r="J51" s="89"/>
      <c r="K51" s="53"/>
      <c r="L51" s="86"/>
      <c r="M51" s="87"/>
      <c r="N51" s="88"/>
      <c r="O51" s="89"/>
      <c r="P51" s="53"/>
      <c r="Q51" s="86"/>
      <c r="R51" s="87"/>
      <c r="S51" s="88"/>
      <c r="T51" s="89"/>
      <c r="U51" s="53"/>
      <c r="V51" s="86"/>
      <c r="W51" s="87"/>
      <c r="X51" s="88"/>
      <c r="Y51" s="89"/>
      <c r="Z51" s="53"/>
      <c r="AA51" s="86"/>
      <c r="AB51" s="87"/>
      <c r="AC51" s="88"/>
      <c r="AD51" s="89"/>
      <c r="AE51" s="53"/>
      <c r="AF51" s="86"/>
      <c r="AG51" s="87"/>
      <c r="AH51" s="88"/>
      <c r="AI51" s="89"/>
      <c r="AJ51" s="53"/>
      <c r="AK51" s="86"/>
      <c r="AL51" s="87"/>
      <c r="AM51" s="88"/>
      <c r="AN51" s="89"/>
      <c r="AO51" s="54"/>
      <c r="AP51" s="53" t="str">
        <f t="shared" si="33"/>
        <v>00</v>
      </c>
      <c r="AQ51" s="53" t="str">
        <f t="shared" si="34"/>
        <v>00</v>
      </c>
      <c r="AR51" s="53" t="str">
        <f t="shared" si="20"/>
        <v>00</v>
      </c>
      <c r="AS51" s="53" t="str">
        <f t="shared" si="35"/>
        <v>00</v>
      </c>
      <c r="AT51" s="53" t="str">
        <f t="shared" si="36"/>
        <v>00</v>
      </c>
      <c r="AU51" s="53" t="str">
        <f t="shared" si="37"/>
        <v>00</v>
      </c>
      <c r="AV51" s="53" t="str">
        <f t="shared" si="38"/>
        <v>00</v>
      </c>
      <c r="AW51" s="53" t="str">
        <f t="shared" si="39"/>
        <v>00</v>
      </c>
      <c r="AX51" s="53" t="str">
        <f t="shared" si="21"/>
        <v>00</v>
      </c>
      <c r="AY51" s="53" t="str">
        <f t="shared" si="22"/>
        <v>00</v>
      </c>
      <c r="AZ51" s="53" t="str">
        <f t="shared" si="23"/>
        <v>00</v>
      </c>
      <c r="BA51" s="53" t="str">
        <f t="shared" si="24"/>
        <v>00</v>
      </c>
      <c r="BC51" s="53" t="str">
        <f t="shared" si="25"/>
        <v>00</v>
      </c>
      <c r="BD51" s="53" t="str">
        <f t="shared" si="26"/>
        <v>00</v>
      </c>
      <c r="BE51" s="53" t="str">
        <f t="shared" si="27"/>
        <v>00</v>
      </c>
      <c r="BF51" s="53" t="str">
        <f t="shared" si="28"/>
        <v>00</v>
      </c>
      <c r="BH51" s="53" t="str">
        <f t="shared" si="29"/>
        <v>00</v>
      </c>
      <c r="BI51" s="53" t="str">
        <f t="shared" si="30"/>
        <v>00</v>
      </c>
      <c r="BJ51" s="53" t="str">
        <f t="shared" si="31"/>
        <v>00</v>
      </c>
      <c r="BK51" s="53" t="str">
        <f t="shared" si="32"/>
        <v>00</v>
      </c>
    </row>
    <row r="52" spans="2:63" x14ac:dyDescent="0.25">
      <c r="B52" s="86"/>
      <c r="C52" s="87"/>
      <c r="D52" s="88"/>
      <c r="E52" s="89"/>
      <c r="F52" s="53"/>
      <c r="G52" s="86"/>
      <c r="H52" s="87"/>
      <c r="I52" s="88"/>
      <c r="J52" s="89"/>
      <c r="K52" s="53"/>
      <c r="L52" s="86"/>
      <c r="M52" s="87"/>
      <c r="N52" s="88"/>
      <c r="O52" s="89"/>
      <c r="P52" s="53"/>
      <c r="Q52" s="86"/>
      <c r="R52" s="87"/>
      <c r="S52" s="88"/>
      <c r="T52" s="89"/>
      <c r="U52" s="53"/>
      <c r="V52" s="86"/>
      <c r="W52" s="87"/>
      <c r="X52" s="88"/>
      <c r="Y52" s="89"/>
      <c r="Z52" s="53"/>
      <c r="AA52" s="86"/>
      <c r="AB52" s="87"/>
      <c r="AC52" s="88"/>
      <c r="AD52" s="89"/>
      <c r="AE52" s="53"/>
      <c r="AF52" s="86"/>
      <c r="AG52" s="87"/>
      <c r="AH52" s="88"/>
      <c r="AI52" s="89"/>
      <c r="AJ52" s="53"/>
      <c r="AK52" s="86"/>
      <c r="AL52" s="87"/>
      <c r="AM52" s="88"/>
      <c r="AN52" s="89"/>
      <c r="AO52" s="54"/>
      <c r="AP52" s="53" t="str">
        <f t="shared" si="33"/>
        <v>00</v>
      </c>
      <c r="AQ52" s="53" t="str">
        <f t="shared" si="34"/>
        <v>00</v>
      </c>
      <c r="AR52" s="53" t="str">
        <f t="shared" si="20"/>
        <v>00</v>
      </c>
      <c r="AS52" s="53" t="str">
        <f t="shared" si="35"/>
        <v>00</v>
      </c>
      <c r="AT52" s="53" t="str">
        <f t="shared" si="36"/>
        <v>00</v>
      </c>
      <c r="AU52" s="53" t="str">
        <f t="shared" si="37"/>
        <v>00</v>
      </c>
      <c r="AV52" s="53" t="str">
        <f t="shared" si="38"/>
        <v>00</v>
      </c>
      <c r="AW52" s="53" t="str">
        <f t="shared" si="39"/>
        <v>00</v>
      </c>
      <c r="AX52" s="53" t="str">
        <f t="shared" si="21"/>
        <v>00</v>
      </c>
      <c r="AY52" s="53" t="str">
        <f t="shared" si="22"/>
        <v>00</v>
      </c>
      <c r="AZ52" s="53" t="str">
        <f t="shared" si="23"/>
        <v>00</v>
      </c>
      <c r="BA52" s="53" t="str">
        <f t="shared" si="24"/>
        <v>00</v>
      </c>
      <c r="BC52" s="53" t="str">
        <f t="shared" si="25"/>
        <v>00</v>
      </c>
      <c r="BD52" s="53" t="str">
        <f t="shared" si="26"/>
        <v>00</v>
      </c>
      <c r="BE52" s="53" t="str">
        <f t="shared" si="27"/>
        <v>00</v>
      </c>
      <c r="BF52" s="53" t="str">
        <f t="shared" si="28"/>
        <v>00</v>
      </c>
      <c r="BH52" s="53" t="str">
        <f t="shared" si="29"/>
        <v>00</v>
      </c>
      <c r="BI52" s="53" t="str">
        <f t="shared" si="30"/>
        <v>00</v>
      </c>
      <c r="BJ52" s="53" t="str">
        <f t="shared" si="31"/>
        <v>00</v>
      </c>
      <c r="BK52" s="53" t="str">
        <f t="shared" si="32"/>
        <v>00</v>
      </c>
    </row>
    <row r="53" spans="2:63" x14ac:dyDescent="0.25">
      <c r="B53" s="86"/>
      <c r="C53" s="87"/>
      <c r="D53" s="88"/>
      <c r="E53" s="89"/>
      <c r="F53" s="53"/>
      <c r="G53" s="86"/>
      <c r="H53" s="87"/>
      <c r="I53" s="88"/>
      <c r="J53" s="89"/>
      <c r="K53" s="53"/>
      <c r="L53" s="86"/>
      <c r="M53" s="87"/>
      <c r="N53" s="88"/>
      <c r="O53" s="89"/>
      <c r="P53" s="53"/>
      <c r="Q53" s="86"/>
      <c r="R53" s="87"/>
      <c r="S53" s="88"/>
      <c r="T53" s="89"/>
      <c r="U53" s="53"/>
      <c r="V53" s="86"/>
      <c r="W53" s="87"/>
      <c r="X53" s="88"/>
      <c r="Y53" s="89"/>
      <c r="Z53" s="53"/>
      <c r="AA53" s="86"/>
      <c r="AB53" s="87"/>
      <c r="AC53" s="88"/>
      <c r="AD53" s="89"/>
      <c r="AE53" s="53"/>
      <c r="AF53" s="86"/>
      <c r="AG53" s="87"/>
      <c r="AH53" s="88"/>
      <c r="AI53" s="89"/>
      <c r="AJ53" s="53"/>
      <c r="AK53" s="86"/>
      <c r="AL53" s="87"/>
      <c r="AM53" s="88"/>
      <c r="AN53" s="89"/>
      <c r="AO53" s="54"/>
      <c r="AP53" s="53" t="str">
        <f t="shared" si="33"/>
        <v>00</v>
      </c>
      <c r="AQ53" s="53" t="str">
        <f t="shared" si="34"/>
        <v>00</v>
      </c>
      <c r="AR53" s="53" t="str">
        <f t="shared" si="20"/>
        <v>00</v>
      </c>
      <c r="AS53" s="53" t="str">
        <f t="shared" si="35"/>
        <v>00</v>
      </c>
      <c r="AT53" s="53" t="str">
        <f t="shared" si="36"/>
        <v>00</v>
      </c>
      <c r="AU53" s="53" t="str">
        <f t="shared" si="37"/>
        <v>00</v>
      </c>
      <c r="AV53" s="53" t="str">
        <f t="shared" si="38"/>
        <v>00</v>
      </c>
      <c r="AW53" s="53" t="str">
        <f t="shared" si="39"/>
        <v>00</v>
      </c>
      <c r="AX53" s="53" t="str">
        <f t="shared" si="21"/>
        <v>00</v>
      </c>
      <c r="AY53" s="53" t="str">
        <f t="shared" si="22"/>
        <v>00</v>
      </c>
      <c r="AZ53" s="53" t="str">
        <f t="shared" si="23"/>
        <v>00</v>
      </c>
      <c r="BA53" s="53" t="str">
        <f t="shared" si="24"/>
        <v>00</v>
      </c>
      <c r="BC53" s="53" t="str">
        <f t="shared" si="25"/>
        <v>00</v>
      </c>
      <c r="BD53" s="53" t="str">
        <f t="shared" si="26"/>
        <v>00</v>
      </c>
      <c r="BE53" s="53" t="str">
        <f t="shared" si="27"/>
        <v>00</v>
      </c>
      <c r="BF53" s="53" t="str">
        <f t="shared" si="28"/>
        <v>00</v>
      </c>
      <c r="BH53" s="53" t="str">
        <f t="shared" si="29"/>
        <v>00</v>
      </c>
      <c r="BI53" s="53" t="str">
        <f t="shared" si="30"/>
        <v>00</v>
      </c>
      <c r="BJ53" s="53" t="str">
        <f t="shared" si="31"/>
        <v>00</v>
      </c>
      <c r="BK53" s="53" t="str">
        <f t="shared" si="32"/>
        <v>00</v>
      </c>
    </row>
    <row r="54" spans="2:63" x14ac:dyDescent="0.25">
      <c r="B54" s="86"/>
      <c r="C54" s="87"/>
      <c r="D54" s="88"/>
      <c r="E54" s="89"/>
      <c r="F54" s="53"/>
      <c r="G54" s="86"/>
      <c r="H54" s="87"/>
      <c r="I54" s="88"/>
      <c r="J54" s="89"/>
      <c r="K54" s="53"/>
      <c r="L54" s="86"/>
      <c r="M54" s="87"/>
      <c r="N54" s="88"/>
      <c r="O54" s="89"/>
      <c r="P54" s="53"/>
      <c r="Q54" s="86"/>
      <c r="R54" s="87"/>
      <c r="S54" s="88"/>
      <c r="T54" s="89"/>
      <c r="U54" s="53"/>
      <c r="V54" s="86"/>
      <c r="W54" s="87"/>
      <c r="X54" s="88"/>
      <c r="Y54" s="89"/>
      <c r="Z54" s="53"/>
      <c r="AA54" s="86"/>
      <c r="AB54" s="87"/>
      <c r="AC54" s="88"/>
      <c r="AD54" s="89"/>
      <c r="AE54" s="53"/>
      <c r="AF54" s="86"/>
      <c r="AG54" s="87"/>
      <c r="AH54" s="88"/>
      <c r="AI54" s="89"/>
      <c r="AJ54" s="53"/>
      <c r="AK54" s="86"/>
      <c r="AL54" s="87"/>
      <c r="AM54" s="88"/>
      <c r="AN54" s="89"/>
      <c r="AO54" s="54"/>
      <c r="AP54" s="53" t="str">
        <f t="shared" si="33"/>
        <v>00</v>
      </c>
      <c r="AQ54" s="53" t="str">
        <f t="shared" si="34"/>
        <v>00</v>
      </c>
      <c r="AR54" s="53" t="str">
        <f t="shared" si="20"/>
        <v>00</v>
      </c>
      <c r="AS54" s="53" t="str">
        <f t="shared" si="35"/>
        <v>00</v>
      </c>
      <c r="AT54" s="53" t="str">
        <f t="shared" si="36"/>
        <v>00</v>
      </c>
      <c r="AU54" s="53" t="str">
        <f t="shared" si="37"/>
        <v>00</v>
      </c>
      <c r="AV54" s="53" t="str">
        <f t="shared" si="38"/>
        <v>00</v>
      </c>
      <c r="AW54" s="53" t="str">
        <f t="shared" si="39"/>
        <v>00</v>
      </c>
      <c r="AX54" s="53" t="str">
        <f t="shared" si="21"/>
        <v>00</v>
      </c>
      <c r="AY54" s="53" t="str">
        <f t="shared" si="22"/>
        <v>00</v>
      </c>
      <c r="AZ54" s="53" t="str">
        <f t="shared" si="23"/>
        <v>00</v>
      </c>
      <c r="BA54" s="53" t="str">
        <f t="shared" si="24"/>
        <v>00</v>
      </c>
      <c r="BC54" s="53" t="str">
        <f t="shared" si="25"/>
        <v>00</v>
      </c>
      <c r="BD54" s="53" t="str">
        <f t="shared" si="26"/>
        <v>00</v>
      </c>
      <c r="BE54" s="53" t="str">
        <f t="shared" si="27"/>
        <v>00</v>
      </c>
      <c r="BF54" s="53" t="str">
        <f t="shared" si="28"/>
        <v>00</v>
      </c>
      <c r="BH54" s="53" t="str">
        <f t="shared" si="29"/>
        <v>00</v>
      </c>
      <c r="BI54" s="53" t="str">
        <f t="shared" si="30"/>
        <v>00</v>
      </c>
      <c r="BJ54" s="53" t="str">
        <f t="shared" si="31"/>
        <v>00</v>
      </c>
      <c r="BK54" s="53" t="str">
        <f t="shared" si="32"/>
        <v>00</v>
      </c>
    </row>
    <row r="55" spans="2:63" x14ac:dyDescent="0.25">
      <c r="B55" s="86"/>
      <c r="C55" s="87"/>
      <c r="D55" s="88"/>
      <c r="E55" s="89"/>
      <c r="F55" s="53"/>
      <c r="G55" s="86"/>
      <c r="H55" s="87"/>
      <c r="I55" s="88"/>
      <c r="J55" s="89"/>
      <c r="K55" s="53"/>
      <c r="L55" s="86"/>
      <c r="M55" s="87"/>
      <c r="N55" s="88"/>
      <c r="O55" s="89"/>
      <c r="P55" s="53"/>
      <c r="Q55" s="86"/>
      <c r="R55" s="87"/>
      <c r="S55" s="88"/>
      <c r="T55" s="89"/>
      <c r="U55" s="53"/>
      <c r="V55" s="86"/>
      <c r="W55" s="87"/>
      <c r="X55" s="88"/>
      <c r="Y55" s="89"/>
      <c r="Z55" s="53"/>
      <c r="AA55" s="86"/>
      <c r="AB55" s="87"/>
      <c r="AC55" s="88"/>
      <c r="AD55" s="89"/>
      <c r="AE55" s="53"/>
      <c r="AF55" s="86"/>
      <c r="AG55" s="87"/>
      <c r="AH55" s="88"/>
      <c r="AI55" s="89"/>
      <c r="AJ55" s="53"/>
      <c r="AK55" s="86"/>
      <c r="AL55" s="87"/>
      <c r="AM55" s="88"/>
      <c r="AN55" s="89"/>
      <c r="AO55" s="54"/>
      <c r="AP55" s="53" t="str">
        <f t="shared" si="33"/>
        <v>00</v>
      </c>
      <c r="AQ55" s="53" t="str">
        <f t="shared" si="34"/>
        <v>00</v>
      </c>
      <c r="AR55" s="53" t="str">
        <f t="shared" si="20"/>
        <v>00</v>
      </c>
      <c r="AS55" s="53" t="str">
        <f t="shared" si="35"/>
        <v>00</v>
      </c>
      <c r="AT55" s="53" t="str">
        <f t="shared" si="36"/>
        <v>00</v>
      </c>
      <c r="AU55" s="53" t="str">
        <f t="shared" si="37"/>
        <v>00</v>
      </c>
      <c r="AV55" s="53" t="str">
        <f t="shared" si="38"/>
        <v>00</v>
      </c>
      <c r="AW55" s="53" t="str">
        <f t="shared" si="39"/>
        <v>00</v>
      </c>
      <c r="AX55" s="53" t="str">
        <f t="shared" si="21"/>
        <v>00</v>
      </c>
      <c r="AY55" s="53" t="str">
        <f t="shared" si="22"/>
        <v>00</v>
      </c>
      <c r="AZ55" s="53" t="str">
        <f t="shared" si="23"/>
        <v>00</v>
      </c>
      <c r="BA55" s="53" t="str">
        <f t="shared" si="24"/>
        <v>00</v>
      </c>
      <c r="BC55" s="53" t="str">
        <f t="shared" si="25"/>
        <v>00</v>
      </c>
      <c r="BD55" s="53" t="str">
        <f t="shared" si="26"/>
        <v>00</v>
      </c>
      <c r="BE55" s="53" t="str">
        <f t="shared" si="27"/>
        <v>00</v>
      </c>
      <c r="BF55" s="53" t="str">
        <f t="shared" si="28"/>
        <v>00</v>
      </c>
      <c r="BH55" s="53" t="str">
        <f t="shared" si="29"/>
        <v>00</v>
      </c>
      <c r="BI55" s="53" t="str">
        <f t="shared" si="30"/>
        <v>00</v>
      </c>
      <c r="BJ55" s="53" t="str">
        <f t="shared" si="31"/>
        <v>00</v>
      </c>
      <c r="BK55" s="53" t="str">
        <f t="shared" si="32"/>
        <v>00</v>
      </c>
    </row>
    <row r="56" spans="2:63" x14ac:dyDescent="0.25">
      <c r="B56" s="86"/>
      <c r="C56" s="87"/>
      <c r="D56" s="88"/>
      <c r="E56" s="89"/>
      <c r="F56" s="53"/>
      <c r="G56" s="86"/>
      <c r="H56" s="87"/>
      <c r="I56" s="88"/>
      <c r="J56" s="89"/>
      <c r="K56" s="53"/>
      <c r="L56" s="86"/>
      <c r="M56" s="87"/>
      <c r="N56" s="88"/>
      <c r="O56" s="89"/>
      <c r="P56" s="53"/>
      <c r="Q56" s="86"/>
      <c r="R56" s="87"/>
      <c r="S56" s="88"/>
      <c r="T56" s="89"/>
      <c r="U56" s="53"/>
      <c r="V56" s="86"/>
      <c r="W56" s="87"/>
      <c r="X56" s="88"/>
      <c r="Y56" s="89"/>
      <c r="Z56" s="53"/>
      <c r="AA56" s="86"/>
      <c r="AB56" s="87"/>
      <c r="AC56" s="88"/>
      <c r="AD56" s="89"/>
      <c r="AE56" s="53"/>
      <c r="AF56" s="86"/>
      <c r="AG56" s="87"/>
      <c r="AH56" s="88"/>
      <c r="AI56" s="89"/>
      <c r="AJ56" s="53"/>
      <c r="AK56" s="86"/>
      <c r="AL56" s="87"/>
      <c r="AM56" s="88"/>
      <c r="AN56" s="89"/>
      <c r="AO56" s="54"/>
      <c r="AP56" s="53" t="str">
        <f t="shared" si="33"/>
        <v>00</v>
      </c>
      <c r="AQ56" s="53" t="str">
        <f t="shared" si="34"/>
        <v>00</v>
      </c>
      <c r="AR56" s="53" t="str">
        <f t="shared" si="20"/>
        <v>00</v>
      </c>
      <c r="AS56" s="53" t="str">
        <f t="shared" si="35"/>
        <v>00</v>
      </c>
      <c r="AT56" s="53" t="str">
        <f t="shared" si="36"/>
        <v>00</v>
      </c>
      <c r="AU56" s="53" t="str">
        <f t="shared" si="37"/>
        <v>00</v>
      </c>
      <c r="AV56" s="53" t="str">
        <f t="shared" si="38"/>
        <v>00</v>
      </c>
      <c r="AW56" s="53" t="str">
        <f t="shared" si="39"/>
        <v>00</v>
      </c>
      <c r="AX56" s="53" t="str">
        <f t="shared" si="21"/>
        <v>00</v>
      </c>
      <c r="AY56" s="53" t="str">
        <f t="shared" si="22"/>
        <v>00</v>
      </c>
      <c r="AZ56" s="53" t="str">
        <f t="shared" si="23"/>
        <v>00</v>
      </c>
      <c r="BA56" s="53" t="str">
        <f t="shared" si="24"/>
        <v>00</v>
      </c>
      <c r="BC56" s="53" t="str">
        <f t="shared" si="25"/>
        <v>00</v>
      </c>
      <c r="BD56" s="53" t="str">
        <f t="shared" si="26"/>
        <v>00</v>
      </c>
      <c r="BE56" s="53" t="str">
        <f t="shared" si="27"/>
        <v>00</v>
      </c>
      <c r="BF56" s="53" t="str">
        <f t="shared" si="28"/>
        <v>00</v>
      </c>
      <c r="BH56" s="53" t="str">
        <f t="shared" si="29"/>
        <v>00</v>
      </c>
      <c r="BI56" s="53" t="str">
        <f t="shared" si="30"/>
        <v>00</v>
      </c>
      <c r="BJ56" s="53" t="str">
        <f t="shared" si="31"/>
        <v>00</v>
      </c>
      <c r="BK56" s="53" t="str">
        <f t="shared" si="32"/>
        <v>00</v>
      </c>
    </row>
    <row r="57" spans="2:63" x14ac:dyDescent="0.25">
      <c r="B57" s="86"/>
      <c r="C57" s="87"/>
      <c r="D57" s="88"/>
      <c r="E57" s="89"/>
      <c r="F57" s="53"/>
      <c r="G57" s="86"/>
      <c r="H57" s="87"/>
      <c r="I57" s="88"/>
      <c r="J57" s="89"/>
      <c r="K57" s="53"/>
      <c r="L57" s="86"/>
      <c r="M57" s="87"/>
      <c r="N57" s="88"/>
      <c r="O57" s="89"/>
      <c r="P57" s="53"/>
      <c r="Q57" s="86"/>
      <c r="R57" s="87"/>
      <c r="S57" s="88"/>
      <c r="T57" s="89"/>
      <c r="U57" s="53"/>
      <c r="V57" s="86"/>
      <c r="W57" s="87"/>
      <c r="X57" s="88"/>
      <c r="Y57" s="89"/>
      <c r="Z57" s="53"/>
      <c r="AA57" s="86"/>
      <c r="AB57" s="87"/>
      <c r="AC57" s="88"/>
      <c r="AD57" s="89"/>
      <c r="AE57" s="53"/>
      <c r="AF57" s="86"/>
      <c r="AG57" s="87"/>
      <c r="AH57" s="88"/>
      <c r="AI57" s="89"/>
      <c r="AJ57" s="53"/>
      <c r="AK57" s="86"/>
      <c r="AL57" s="87"/>
      <c r="AM57" s="88"/>
      <c r="AN57" s="89"/>
      <c r="AO57" s="54"/>
      <c r="AP57" s="53" t="str">
        <f t="shared" si="33"/>
        <v>00</v>
      </c>
      <c r="AQ57" s="53" t="str">
        <f t="shared" si="34"/>
        <v>00</v>
      </c>
      <c r="AR57" s="53" t="str">
        <f t="shared" si="20"/>
        <v>00</v>
      </c>
      <c r="AS57" s="53" t="str">
        <f t="shared" si="35"/>
        <v>00</v>
      </c>
      <c r="AT57" s="53" t="str">
        <f t="shared" si="36"/>
        <v>00</v>
      </c>
      <c r="AU57" s="53" t="str">
        <f t="shared" si="37"/>
        <v>00</v>
      </c>
      <c r="AV57" s="53" t="str">
        <f t="shared" si="38"/>
        <v>00</v>
      </c>
      <c r="AW57" s="53" t="str">
        <f t="shared" si="39"/>
        <v>00</v>
      </c>
      <c r="AX57" s="53" t="str">
        <f t="shared" si="21"/>
        <v>00</v>
      </c>
      <c r="AY57" s="53" t="str">
        <f t="shared" si="22"/>
        <v>00</v>
      </c>
      <c r="AZ57" s="53" t="str">
        <f t="shared" si="23"/>
        <v>00</v>
      </c>
      <c r="BA57" s="53" t="str">
        <f t="shared" si="24"/>
        <v>00</v>
      </c>
      <c r="BC57" s="53" t="str">
        <f t="shared" si="25"/>
        <v>00</v>
      </c>
      <c r="BD57" s="53" t="str">
        <f t="shared" si="26"/>
        <v>00</v>
      </c>
      <c r="BE57" s="53" t="str">
        <f t="shared" si="27"/>
        <v>00</v>
      </c>
      <c r="BF57" s="53" t="str">
        <f t="shared" si="28"/>
        <v>00</v>
      </c>
      <c r="BH57" s="53" t="str">
        <f t="shared" si="29"/>
        <v>00</v>
      </c>
      <c r="BI57" s="53" t="str">
        <f t="shared" si="30"/>
        <v>00</v>
      </c>
      <c r="BJ57" s="53" t="str">
        <f t="shared" si="31"/>
        <v>00</v>
      </c>
      <c r="BK57" s="53" t="str">
        <f t="shared" si="32"/>
        <v>00</v>
      </c>
    </row>
    <row r="58" spans="2:63" x14ac:dyDescent="0.25">
      <c r="B58" s="86"/>
      <c r="C58" s="87"/>
      <c r="D58" s="88"/>
      <c r="E58" s="89"/>
      <c r="F58" s="53"/>
      <c r="G58" s="86"/>
      <c r="H58" s="87"/>
      <c r="I58" s="88"/>
      <c r="J58" s="89"/>
      <c r="K58" s="53"/>
      <c r="L58" s="86"/>
      <c r="M58" s="87"/>
      <c r="N58" s="88"/>
      <c r="O58" s="89"/>
      <c r="P58" s="53"/>
      <c r="Q58" s="86"/>
      <c r="R58" s="87"/>
      <c r="S58" s="88"/>
      <c r="T58" s="89"/>
      <c r="U58" s="53"/>
      <c r="V58" s="86"/>
      <c r="W58" s="87"/>
      <c r="X58" s="88"/>
      <c r="Y58" s="89"/>
      <c r="Z58" s="53"/>
      <c r="AA58" s="86"/>
      <c r="AB58" s="87"/>
      <c r="AC58" s="88"/>
      <c r="AD58" s="89"/>
      <c r="AE58" s="53"/>
      <c r="AF58" s="86"/>
      <c r="AG58" s="87"/>
      <c r="AH58" s="88"/>
      <c r="AI58" s="89"/>
      <c r="AJ58" s="53"/>
      <c r="AK58" s="86"/>
      <c r="AL58" s="87"/>
      <c r="AM58" s="88"/>
      <c r="AN58" s="89"/>
      <c r="AO58" s="54"/>
      <c r="AP58" s="53" t="str">
        <f t="shared" si="33"/>
        <v>00</v>
      </c>
      <c r="AQ58" s="53" t="str">
        <f t="shared" si="34"/>
        <v>00</v>
      </c>
      <c r="AR58" s="53" t="str">
        <f t="shared" si="20"/>
        <v>00</v>
      </c>
      <c r="AS58" s="53" t="str">
        <f t="shared" si="35"/>
        <v>00</v>
      </c>
      <c r="AT58" s="53" t="str">
        <f t="shared" si="36"/>
        <v>00</v>
      </c>
      <c r="AU58" s="53" t="str">
        <f t="shared" si="37"/>
        <v>00</v>
      </c>
      <c r="AV58" s="53" t="str">
        <f t="shared" si="38"/>
        <v>00</v>
      </c>
      <c r="AW58" s="53" t="str">
        <f t="shared" si="39"/>
        <v>00</v>
      </c>
      <c r="AX58" s="53" t="str">
        <f t="shared" si="21"/>
        <v>00</v>
      </c>
      <c r="AY58" s="53" t="str">
        <f t="shared" si="22"/>
        <v>00</v>
      </c>
      <c r="AZ58" s="53" t="str">
        <f t="shared" si="23"/>
        <v>00</v>
      </c>
      <c r="BA58" s="53" t="str">
        <f t="shared" si="24"/>
        <v>00</v>
      </c>
      <c r="BC58" s="53" t="str">
        <f t="shared" si="25"/>
        <v>00</v>
      </c>
      <c r="BD58" s="53" t="str">
        <f t="shared" si="26"/>
        <v>00</v>
      </c>
      <c r="BE58" s="53" t="str">
        <f t="shared" si="27"/>
        <v>00</v>
      </c>
      <c r="BF58" s="53" t="str">
        <f t="shared" si="28"/>
        <v>00</v>
      </c>
      <c r="BH58" s="53" t="str">
        <f t="shared" si="29"/>
        <v>00</v>
      </c>
      <c r="BI58" s="53" t="str">
        <f t="shared" si="30"/>
        <v>00</v>
      </c>
      <c r="BJ58" s="53" t="str">
        <f t="shared" si="31"/>
        <v>00</v>
      </c>
      <c r="BK58" s="53" t="str">
        <f t="shared" si="32"/>
        <v>00</v>
      </c>
    </row>
    <row r="59" spans="2:63" x14ac:dyDescent="0.25">
      <c r="B59" s="86"/>
      <c r="C59" s="87"/>
      <c r="D59" s="88"/>
      <c r="E59" s="89"/>
      <c r="F59" s="53"/>
      <c r="G59" s="86"/>
      <c r="H59" s="87"/>
      <c r="I59" s="88"/>
      <c r="J59" s="89"/>
      <c r="K59" s="53"/>
      <c r="L59" s="86"/>
      <c r="M59" s="87"/>
      <c r="N59" s="88"/>
      <c r="O59" s="89"/>
      <c r="P59" s="53"/>
      <c r="Q59" s="86"/>
      <c r="R59" s="87"/>
      <c r="S59" s="88"/>
      <c r="T59" s="89"/>
      <c r="U59" s="53"/>
      <c r="V59" s="86"/>
      <c r="W59" s="87"/>
      <c r="X59" s="88"/>
      <c r="Y59" s="89"/>
      <c r="Z59" s="53"/>
      <c r="AA59" s="86"/>
      <c r="AB59" s="87"/>
      <c r="AC59" s="88"/>
      <c r="AD59" s="89"/>
      <c r="AE59" s="53"/>
      <c r="AF59" s="86"/>
      <c r="AG59" s="87"/>
      <c r="AH59" s="88"/>
      <c r="AI59" s="89"/>
      <c r="AJ59" s="53"/>
      <c r="AK59" s="86"/>
      <c r="AL59" s="87"/>
      <c r="AM59" s="88"/>
      <c r="AN59" s="89"/>
      <c r="AO59" s="54"/>
      <c r="AP59" s="53" t="str">
        <f t="shared" si="33"/>
        <v>00</v>
      </c>
      <c r="AQ59" s="53" t="str">
        <f t="shared" si="34"/>
        <v>00</v>
      </c>
      <c r="AR59" s="53" t="str">
        <f t="shared" si="20"/>
        <v>00</v>
      </c>
      <c r="AS59" s="53" t="str">
        <f t="shared" si="35"/>
        <v>00</v>
      </c>
      <c r="AT59" s="53" t="str">
        <f t="shared" si="36"/>
        <v>00</v>
      </c>
      <c r="AU59" s="53" t="str">
        <f t="shared" si="37"/>
        <v>00</v>
      </c>
      <c r="AV59" s="53" t="str">
        <f t="shared" si="38"/>
        <v>00</v>
      </c>
      <c r="AW59" s="53" t="str">
        <f t="shared" si="39"/>
        <v>00</v>
      </c>
      <c r="AX59" s="53" t="str">
        <f t="shared" si="21"/>
        <v>00</v>
      </c>
      <c r="AY59" s="53" t="str">
        <f t="shared" si="22"/>
        <v>00</v>
      </c>
      <c r="AZ59" s="53" t="str">
        <f t="shared" si="23"/>
        <v>00</v>
      </c>
      <c r="BA59" s="53" t="str">
        <f t="shared" si="24"/>
        <v>00</v>
      </c>
      <c r="BC59" s="53" t="str">
        <f t="shared" si="25"/>
        <v>00</v>
      </c>
      <c r="BD59" s="53" t="str">
        <f t="shared" si="26"/>
        <v>00</v>
      </c>
      <c r="BE59" s="53" t="str">
        <f t="shared" si="27"/>
        <v>00</v>
      </c>
      <c r="BF59" s="53" t="str">
        <f t="shared" si="28"/>
        <v>00</v>
      </c>
      <c r="BH59" s="53" t="str">
        <f t="shared" si="29"/>
        <v>00</v>
      </c>
      <c r="BI59" s="53" t="str">
        <f t="shared" si="30"/>
        <v>00</v>
      </c>
      <c r="BJ59" s="53" t="str">
        <f t="shared" si="31"/>
        <v>00</v>
      </c>
      <c r="BK59" s="53" t="str">
        <f t="shared" si="32"/>
        <v>00</v>
      </c>
    </row>
    <row r="60" spans="2:63" x14ac:dyDescent="0.25">
      <c r="B60" s="86"/>
      <c r="C60" s="87"/>
      <c r="D60" s="88"/>
      <c r="E60" s="89"/>
      <c r="F60" s="53"/>
      <c r="G60" s="86"/>
      <c r="H60" s="87"/>
      <c r="I60" s="88"/>
      <c r="J60" s="89"/>
      <c r="K60" s="53"/>
      <c r="L60" s="86"/>
      <c r="M60" s="87"/>
      <c r="N60" s="88"/>
      <c r="O60" s="89"/>
      <c r="P60" s="53"/>
      <c r="Q60" s="86"/>
      <c r="R60" s="87"/>
      <c r="S60" s="88"/>
      <c r="T60" s="89"/>
      <c r="U60" s="53"/>
      <c r="V60" s="86"/>
      <c r="W60" s="87"/>
      <c r="X60" s="88"/>
      <c r="Y60" s="89"/>
      <c r="Z60" s="53"/>
      <c r="AA60" s="86"/>
      <c r="AB60" s="87"/>
      <c r="AC60" s="88"/>
      <c r="AD60" s="89"/>
      <c r="AE60" s="53"/>
      <c r="AF60" s="86"/>
      <c r="AG60" s="87"/>
      <c r="AH60" s="88"/>
      <c r="AI60" s="89"/>
      <c r="AJ60" s="53"/>
      <c r="AK60" s="86"/>
      <c r="AL60" s="87"/>
      <c r="AM60" s="88"/>
      <c r="AN60" s="89"/>
      <c r="AO60" s="54"/>
      <c r="AP60" s="53" t="str">
        <f t="shared" si="33"/>
        <v>00</v>
      </c>
      <c r="AQ60" s="53" t="str">
        <f t="shared" si="34"/>
        <v>00</v>
      </c>
      <c r="AR60" s="53" t="str">
        <f t="shared" si="20"/>
        <v>00</v>
      </c>
      <c r="AS60" s="53" t="str">
        <f t="shared" si="35"/>
        <v>00</v>
      </c>
      <c r="AT60" s="53" t="str">
        <f t="shared" si="36"/>
        <v>00</v>
      </c>
      <c r="AU60" s="53" t="str">
        <f t="shared" si="37"/>
        <v>00</v>
      </c>
      <c r="AV60" s="53" t="str">
        <f t="shared" si="38"/>
        <v>00</v>
      </c>
      <c r="AW60" s="53" t="str">
        <f t="shared" si="39"/>
        <v>00</v>
      </c>
      <c r="AX60" s="53" t="str">
        <f t="shared" si="21"/>
        <v>00</v>
      </c>
      <c r="AY60" s="53" t="str">
        <f t="shared" si="22"/>
        <v>00</v>
      </c>
      <c r="AZ60" s="53" t="str">
        <f t="shared" si="23"/>
        <v>00</v>
      </c>
      <c r="BA60" s="53" t="str">
        <f t="shared" si="24"/>
        <v>00</v>
      </c>
      <c r="BC60" s="53" t="str">
        <f t="shared" si="25"/>
        <v>00</v>
      </c>
      <c r="BD60" s="53" t="str">
        <f t="shared" si="26"/>
        <v>00</v>
      </c>
      <c r="BE60" s="53" t="str">
        <f t="shared" si="27"/>
        <v>00</v>
      </c>
      <c r="BF60" s="53" t="str">
        <f t="shared" si="28"/>
        <v>00</v>
      </c>
      <c r="BH60" s="53" t="str">
        <f t="shared" si="29"/>
        <v>00</v>
      </c>
      <c r="BI60" s="53" t="str">
        <f t="shared" si="30"/>
        <v>00</v>
      </c>
      <c r="BJ60" s="53" t="str">
        <f t="shared" si="31"/>
        <v>00</v>
      </c>
      <c r="BK60" s="53" t="str">
        <f t="shared" si="32"/>
        <v>00</v>
      </c>
    </row>
    <row r="61" spans="2:63" x14ac:dyDescent="0.25">
      <c r="B61" s="86"/>
      <c r="C61" s="87"/>
      <c r="D61" s="88"/>
      <c r="E61" s="89"/>
      <c r="F61" s="53"/>
      <c r="G61" s="86"/>
      <c r="H61" s="87"/>
      <c r="I61" s="88"/>
      <c r="J61" s="89"/>
      <c r="K61" s="53"/>
      <c r="L61" s="86"/>
      <c r="M61" s="87"/>
      <c r="N61" s="88"/>
      <c r="O61" s="89"/>
      <c r="P61" s="53"/>
      <c r="Q61" s="86"/>
      <c r="R61" s="87"/>
      <c r="S61" s="88"/>
      <c r="T61" s="89"/>
      <c r="U61" s="53"/>
      <c r="V61" s="86"/>
      <c r="W61" s="87"/>
      <c r="X61" s="88"/>
      <c r="Y61" s="89"/>
      <c r="Z61" s="53"/>
      <c r="AA61" s="86"/>
      <c r="AB61" s="87"/>
      <c r="AC61" s="88"/>
      <c r="AD61" s="89"/>
      <c r="AE61" s="53"/>
      <c r="AF61" s="86"/>
      <c r="AG61" s="87"/>
      <c r="AH61" s="88"/>
      <c r="AI61" s="89"/>
      <c r="AJ61" s="53"/>
      <c r="AK61" s="86"/>
      <c r="AL61" s="87"/>
      <c r="AM61" s="88"/>
      <c r="AN61" s="89"/>
      <c r="AO61" s="54"/>
      <c r="AP61" s="53" t="str">
        <f t="shared" si="33"/>
        <v>00</v>
      </c>
      <c r="AQ61" s="53" t="str">
        <f t="shared" si="34"/>
        <v>00</v>
      </c>
      <c r="AR61" s="53" t="str">
        <f t="shared" si="20"/>
        <v>00</v>
      </c>
      <c r="AS61" s="53" t="str">
        <f t="shared" si="35"/>
        <v>00</v>
      </c>
      <c r="AT61" s="53" t="str">
        <f t="shared" si="36"/>
        <v>00</v>
      </c>
      <c r="AU61" s="53" t="str">
        <f t="shared" si="37"/>
        <v>00</v>
      </c>
      <c r="AV61" s="53" t="str">
        <f t="shared" si="38"/>
        <v>00</v>
      </c>
      <c r="AW61" s="53" t="str">
        <f t="shared" si="39"/>
        <v>00</v>
      </c>
      <c r="AX61" s="53" t="str">
        <f t="shared" si="21"/>
        <v>00</v>
      </c>
      <c r="AY61" s="53" t="str">
        <f t="shared" si="22"/>
        <v>00</v>
      </c>
      <c r="AZ61" s="53" t="str">
        <f t="shared" si="23"/>
        <v>00</v>
      </c>
      <c r="BA61" s="53" t="str">
        <f t="shared" si="24"/>
        <v>00</v>
      </c>
      <c r="BC61" s="53" t="str">
        <f t="shared" si="25"/>
        <v>00</v>
      </c>
      <c r="BD61" s="53" t="str">
        <f t="shared" si="26"/>
        <v>00</v>
      </c>
      <c r="BE61" s="53" t="str">
        <f t="shared" si="27"/>
        <v>00</v>
      </c>
      <c r="BF61" s="53" t="str">
        <f t="shared" si="28"/>
        <v>00</v>
      </c>
      <c r="BH61" s="53" t="str">
        <f t="shared" si="29"/>
        <v>00</v>
      </c>
      <c r="BI61" s="53" t="str">
        <f t="shared" si="30"/>
        <v>00</v>
      </c>
      <c r="BJ61" s="53" t="str">
        <f t="shared" si="31"/>
        <v>00</v>
      </c>
      <c r="BK61" s="53" t="str">
        <f t="shared" si="32"/>
        <v>00</v>
      </c>
    </row>
    <row r="62" spans="2:63" x14ac:dyDescent="0.25">
      <c r="B62" s="86"/>
      <c r="C62" s="87"/>
      <c r="D62" s="88"/>
      <c r="E62" s="89"/>
      <c r="F62" s="53"/>
      <c r="G62" s="86"/>
      <c r="H62" s="87"/>
      <c r="I62" s="88"/>
      <c r="J62" s="89"/>
      <c r="K62" s="53"/>
      <c r="L62" s="86"/>
      <c r="M62" s="87"/>
      <c r="N62" s="88"/>
      <c r="O62" s="89"/>
      <c r="P62" s="53"/>
      <c r="Q62" s="86"/>
      <c r="R62" s="87"/>
      <c r="S62" s="88"/>
      <c r="T62" s="89"/>
      <c r="U62" s="53"/>
      <c r="V62" s="86"/>
      <c r="W62" s="87"/>
      <c r="X62" s="88"/>
      <c r="Y62" s="89"/>
      <c r="Z62" s="53"/>
      <c r="AA62" s="86"/>
      <c r="AB62" s="87"/>
      <c r="AC62" s="88"/>
      <c r="AD62" s="89"/>
      <c r="AE62" s="53"/>
      <c r="AF62" s="86"/>
      <c r="AG62" s="87"/>
      <c r="AH62" s="88"/>
      <c r="AI62" s="89"/>
      <c r="AJ62" s="53"/>
      <c r="AK62" s="86"/>
      <c r="AL62" s="87"/>
      <c r="AM62" s="88"/>
      <c r="AN62" s="89"/>
      <c r="AO62" s="54"/>
      <c r="AP62" s="53" t="str">
        <f t="shared" si="33"/>
        <v>00</v>
      </c>
      <c r="AQ62" s="53" t="str">
        <f t="shared" si="34"/>
        <v>00</v>
      </c>
      <c r="AR62" s="53" t="str">
        <f t="shared" si="20"/>
        <v>00</v>
      </c>
      <c r="AS62" s="53" t="str">
        <f t="shared" si="35"/>
        <v>00</v>
      </c>
      <c r="AT62" s="53" t="str">
        <f t="shared" si="36"/>
        <v>00</v>
      </c>
      <c r="AU62" s="53" t="str">
        <f t="shared" si="37"/>
        <v>00</v>
      </c>
      <c r="AV62" s="53" t="str">
        <f t="shared" si="38"/>
        <v>00</v>
      </c>
      <c r="AW62" s="53" t="str">
        <f t="shared" si="39"/>
        <v>00</v>
      </c>
      <c r="AX62" s="53" t="str">
        <f t="shared" si="21"/>
        <v>00</v>
      </c>
      <c r="AY62" s="53" t="str">
        <f t="shared" si="22"/>
        <v>00</v>
      </c>
      <c r="AZ62" s="53" t="str">
        <f t="shared" si="23"/>
        <v>00</v>
      </c>
      <c r="BA62" s="53" t="str">
        <f t="shared" si="24"/>
        <v>00</v>
      </c>
      <c r="BC62" s="53" t="str">
        <f t="shared" si="25"/>
        <v>00</v>
      </c>
      <c r="BD62" s="53" t="str">
        <f t="shared" si="26"/>
        <v>00</v>
      </c>
      <c r="BE62" s="53" t="str">
        <f t="shared" si="27"/>
        <v>00</v>
      </c>
      <c r="BF62" s="53" t="str">
        <f t="shared" si="28"/>
        <v>00</v>
      </c>
      <c r="BH62" s="53" t="str">
        <f t="shared" si="29"/>
        <v>00</v>
      </c>
      <c r="BI62" s="53" t="str">
        <f t="shared" si="30"/>
        <v>00</v>
      </c>
      <c r="BJ62" s="53" t="str">
        <f t="shared" si="31"/>
        <v>00</v>
      </c>
      <c r="BK62" s="53" t="str">
        <f t="shared" si="32"/>
        <v>00</v>
      </c>
    </row>
    <row r="63" spans="2:63" x14ac:dyDescent="0.25">
      <c r="B63" s="86"/>
      <c r="C63" s="87"/>
      <c r="D63" s="88"/>
      <c r="E63" s="89"/>
      <c r="F63" s="53"/>
      <c r="G63" s="86"/>
      <c r="H63" s="87"/>
      <c r="I63" s="88"/>
      <c r="J63" s="89"/>
      <c r="K63" s="53"/>
      <c r="L63" s="86"/>
      <c r="M63" s="87"/>
      <c r="N63" s="88"/>
      <c r="O63" s="89"/>
      <c r="P63" s="53"/>
      <c r="Q63" s="86"/>
      <c r="R63" s="87"/>
      <c r="S63" s="88"/>
      <c r="T63" s="89"/>
      <c r="U63" s="53"/>
      <c r="V63" s="86"/>
      <c r="W63" s="87"/>
      <c r="X63" s="88"/>
      <c r="Y63" s="89"/>
      <c r="Z63" s="53"/>
      <c r="AA63" s="86"/>
      <c r="AB63" s="87"/>
      <c r="AC63" s="88"/>
      <c r="AD63" s="89"/>
      <c r="AE63" s="53"/>
      <c r="AF63" s="86"/>
      <c r="AG63" s="87"/>
      <c r="AH63" s="88"/>
      <c r="AI63" s="89"/>
      <c r="AJ63" s="53"/>
      <c r="AK63" s="86"/>
      <c r="AL63" s="87"/>
      <c r="AM63" s="88"/>
      <c r="AN63" s="89"/>
      <c r="AO63" s="54"/>
      <c r="AP63" s="53" t="str">
        <f t="shared" si="33"/>
        <v>00</v>
      </c>
      <c r="AQ63" s="53" t="str">
        <f t="shared" si="34"/>
        <v>00</v>
      </c>
      <c r="AR63" s="53" t="str">
        <f t="shared" si="20"/>
        <v>00</v>
      </c>
      <c r="AS63" s="53" t="str">
        <f t="shared" si="35"/>
        <v>00</v>
      </c>
      <c r="AT63" s="53" t="str">
        <f t="shared" si="36"/>
        <v>00</v>
      </c>
      <c r="AU63" s="53" t="str">
        <f t="shared" si="37"/>
        <v>00</v>
      </c>
      <c r="AV63" s="53" t="str">
        <f t="shared" si="38"/>
        <v>00</v>
      </c>
      <c r="AW63" s="53" t="str">
        <f t="shared" si="39"/>
        <v>00</v>
      </c>
      <c r="AX63" s="53" t="str">
        <f t="shared" si="21"/>
        <v>00</v>
      </c>
      <c r="AY63" s="53" t="str">
        <f t="shared" si="22"/>
        <v>00</v>
      </c>
      <c r="AZ63" s="53" t="str">
        <f t="shared" si="23"/>
        <v>00</v>
      </c>
      <c r="BA63" s="53" t="str">
        <f t="shared" si="24"/>
        <v>00</v>
      </c>
      <c r="BC63" s="53" t="str">
        <f t="shared" si="25"/>
        <v>00</v>
      </c>
      <c r="BD63" s="53" t="str">
        <f t="shared" si="26"/>
        <v>00</v>
      </c>
      <c r="BE63" s="53" t="str">
        <f t="shared" si="27"/>
        <v>00</v>
      </c>
      <c r="BF63" s="53" t="str">
        <f t="shared" si="28"/>
        <v>00</v>
      </c>
      <c r="BH63" s="53" t="str">
        <f t="shared" si="29"/>
        <v>00</v>
      </c>
      <c r="BI63" s="53" t="str">
        <f t="shared" si="30"/>
        <v>00</v>
      </c>
      <c r="BJ63" s="53" t="str">
        <f t="shared" si="31"/>
        <v>00</v>
      </c>
      <c r="BK63" s="53" t="str">
        <f t="shared" si="32"/>
        <v>00</v>
      </c>
    </row>
    <row r="64" spans="2:63" x14ac:dyDescent="0.25">
      <c r="B64" s="86"/>
      <c r="C64" s="87"/>
      <c r="D64" s="88"/>
      <c r="E64" s="89"/>
      <c r="F64" s="53"/>
      <c r="G64" s="86"/>
      <c r="H64" s="87"/>
      <c r="I64" s="88"/>
      <c r="J64" s="89"/>
      <c r="K64" s="53"/>
      <c r="L64" s="86"/>
      <c r="M64" s="87"/>
      <c r="N64" s="88"/>
      <c r="O64" s="89"/>
      <c r="P64" s="53"/>
      <c r="Q64" s="86"/>
      <c r="R64" s="87"/>
      <c r="S64" s="88"/>
      <c r="T64" s="89"/>
      <c r="U64" s="53"/>
      <c r="V64" s="86"/>
      <c r="W64" s="87"/>
      <c r="X64" s="88"/>
      <c r="Y64" s="89"/>
      <c r="Z64" s="53"/>
      <c r="AA64" s="86"/>
      <c r="AB64" s="87"/>
      <c r="AC64" s="88"/>
      <c r="AD64" s="89"/>
      <c r="AE64" s="53"/>
      <c r="AF64" s="86"/>
      <c r="AG64" s="87"/>
      <c r="AH64" s="88"/>
      <c r="AI64" s="89"/>
      <c r="AJ64" s="53"/>
      <c r="AK64" s="86"/>
      <c r="AL64" s="87"/>
      <c r="AM64" s="88"/>
      <c r="AN64" s="89"/>
      <c r="AO64" s="54"/>
      <c r="AP64" s="53" t="str">
        <f t="shared" si="33"/>
        <v>00</v>
      </c>
      <c r="AQ64" s="53" t="str">
        <f t="shared" si="34"/>
        <v>00</v>
      </c>
      <c r="AR64" s="53" t="str">
        <f t="shared" si="20"/>
        <v>00</v>
      </c>
      <c r="AS64" s="53" t="str">
        <f t="shared" si="35"/>
        <v>00</v>
      </c>
      <c r="AT64" s="53" t="str">
        <f t="shared" si="36"/>
        <v>00</v>
      </c>
      <c r="AU64" s="53" t="str">
        <f t="shared" si="37"/>
        <v>00</v>
      </c>
      <c r="AV64" s="53" t="str">
        <f t="shared" si="38"/>
        <v>00</v>
      </c>
      <c r="AW64" s="53" t="str">
        <f t="shared" si="39"/>
        <v>00</v>
      </c>
      <c r="AX64" s="53" t="str">
        <f t="shared" si="21"/>
        <v>00</v>
      </c>
      <c r="AY64" s="53" t="str">
        <f t="shared" si="22"/>
        <v>00</v>
      </c>
      <c r="AZ64" s="53" t="str">
        <f t="shared" si="23"/>
        <v>00</v>
      </c>
      <c r="BA64" s="53" t="str">
        <f t="shared" si="24"/>
        <v>00</v>
      </c>
      <c r="BC64" s="53" t="str">
        <f t="shared" si="25"/>
        <v>00</v>
      </c>
      <c r="BD64" s="53" t="str">
        <f t="shared" si="26"/>
        <v>00</v>
      </c>
      <c r="BE64" s="53" t="str">
        <f t="shared" si="27"/>
        <v>00</v>
      </c>
      <c r="BF64" s="53" t="str">
        <f t="shared" si="28"/>
        <v>00</v>
      </c>
      <c r="BH64" s="53" t="str">
        <f t="shared" si="29"/>
        <v>00</v>
      </c>
      <c r="BI64" s="53" t="str">
        <f t="shared" si="30"/>
        <v>00</v>
      </c>
      <c r="BJ64" s="53" t="str">
        <f t="shared" si="31"/>
        <v>00</v>
      </c>
      <c r="BK64" s="53" t="str">
        <f t="shared" si="32"/>
        <v>00</v>
      </c>
    </row>
    <row r="65" spans="2:63" x14ac:dyDescent="0.25">
      <c r="B65" s="86"/>
      <c r="C65" s="87"/>
      <c r="D65" s="88"/>
      <c r="E65" s="89"/>
      <c r="F65" s="53"/>
      <c r="G65" s="86"/>
      <c r="H65" s="87"/>
      <c r="I65" s="88"/>
      <c r="J65" s="89"/>
      <c r="K65" s="53"/>
      <c r="L65" s="86"/>
      <c r="M65" s="87"/>
      <c r="N65" s="88"/>
      <c r="O65" s="89"/>
      <c r="P65" s="53"/>
      <c r="Q65" s="86"/>
      <c r="R65" s="87"/>
      <c r="S65" s="88"/>
      <c r="T65" s="89"/>
      <c r="U65" s="53"/>
      <c r="V65" s="86"/>
      <c r="W65" s="87"/>
      <c r="X65" s="88"/>
      <c r="Y65" s="89"/>
      <c r="Z65" s="53"/>
      <c r="AA65" s="86"/>
      <c r="AB65" s="87"/>
      <c r="AC65" s="88"/>
      <c r="AD65" s="89"/>
      <c r="AE65" s="53"/>
      <c r="AF65" s="86"/>
      <c r="AG65" s="87"/>
      <c r="AH65" s="88"/>
      <c r="AI65" s="89"/>
      <c r="AJ65" s="53"/>
      <c r="AK65" s="86"/>
      <c r="AL65" s="87"/>
      <c r="AM65" s="88"/>
      <c r="AN65" s="89"/>
      <c r="AO65" s="54"/>
      <c r="AP65" s="53" t="str">
        <f t="shared" si="33"/>
        <v>00</v>
      </c>
      <c r="AQ65" s="53" t="str">
        <f t="shared" si="34"/>
        <v>00</v>
      </c>
      <c r="AR65" s="53" t="str">
        <f t="shared" si="20"/>
        <v>00</v>
      </c>
      <c r="AS65" s="53" t="str">
        <f t="shared" si="35"/>
        <v>00</v>
      </c>
      <c r="AT65" s="53" t="str">
        <f t="shared" si="36"/>
        <v>00</v>
      </c>
      <c r="AU65" s="53" t="str">
        <f t="shared" si="37"/>
        <v>00</v>
      </c>
      <c r="AV65" s="53" t="str">
        <f t="shared" si="38"/>
        <v>00</v>
      </c>
      <c r="AW65" s="53" t="str">
        <f t="shared" si="39"/>
        <v>00</v>
      </c>
      <c r="AX65" s="53" t="str">
        <f t="shared" si="21"/>
        <v>00</v>
      </c>
      <c r="AY65" s="53" t="str">
        <f t="shared" si="22"/>
        <v>00</v>
      </c>
      <c r="AZ65" s="53" t="str">
        <f t="shared" si="23"/>
        <v>00</v>
      </c>
      <c r="BA65" s="53" t="str">
        <f t="shared" si="24"/>
        <v>00</v>
      </c>
      <c r="BC65" s="53" t="str">
        <f t="shared" si="25"/>
        <v>00</v>
      </c>
      <c r="BD65" s="53" t="str">
        <f t="shared" si="26"/>
        <v>00</v>
      </c>
      <c r="BE65" s="53" t="str">
        <f t="shared" si="27"/>
        <v>00</v>
      </c>
      <c r="BF65" s="53" t="str">
        <f t="shared" si="28"/>
        <v>00</v>
      </c>
      <c r="BH65" s="53" t="str">
        <f t="shared" si="29"/>
        <v>00</v>
      </c>
      <c r="BI65" s="53" t="str">
        <f t="shared" si="30"/>
        <v>00</v>
      </c>
      <c r="BJ65" s="53" t="str">
        <f t="shared" si="31"/>
        <v>00</v>
      </c>
      <c r="BK65" s="53" t="str">
        <f t="shared" si="32"/>
        <v>00</v>
      </c>
    </row>
    <row r="66" spans="2:63" x14ac:dyDescent="0.25">
      <c r="B66" s="86"/>
      <c r="C66" s="87"/>
      <c r="D66" s="88"/>
      <c r="E66" s="89"/>
      <c r="F66" s="53"/>
      <c r="G66" s="86"/>
      <c r="H66" s="87"/>
      <c r="I66" s="88"/>
      <c r="J66" s="89"/>
      <c r="K66" s="53"/>
      <c r="L66" s="86"/>
      <c r="M66" s="87"/>
      <c r="N66" s="88"/>
      <c r="O66" s="89"/>
      <c r="P66" s="53"/>
      <c r="Q66" s="86"/>
      <c r="R66" s="87"/>
      <c r="S66" s="88"/>
      <c r="T66" s="89"/>
      <c r="U66" s="53"/>
      <c r="V66" s="86"/>
      <c r="W66" s="87"/>
      <c r="X66" s="88"/>
      <c r="Y66" s="89"/>
      <c r="Z66" s="53"/>
      <c r="AA66" s="86"/>
      <c r="AB66" s="87"/>
      <c r="AC66" s="88"/>
      <c r="AD66" s="89"/>
      <c r="AE66" s="53"/>
      <c r="AF66" s="86"/>
      <c r="AG66" s="87"/>
      <c r="AH66" s="88"/>
      <c r="AI66" s="89"/>
      <c r="AJ66" s="53"/>
      <c r="AK66" s="86"/>
      <c r="AL66" s="87"/>
      <c r="AM66" s="88"/>
      <c r="AN66" s="89"/>
      <c r="AO66" s="54"/>
      <c r="AP66" s="53" t="str">
        <f t="shared" si="33"/>
        <v>00</v>
      </c>
      <c r="AQ66" s="53" t="str">
        <f t="shared" si="34"/>
        <v>00</v>
      </c>
      <c r="AR66" s="53" t="str">
        <f t="shared" si="20"/>
        <v>00</v>
      </c>
      <c r="AS66" s="53" t="str">
        <f t="shared" si="35"/>
        <v>00</v>
      </c>
      <c r="AT66" s="53" t="str">
        <f t="shared" si="36"/>
        <v>00</v>
      </c>
      <c r="AU66" s="53" t="str">
        <f t="shared" si="37"/>
        <v>00</v>
      </c>
      <c r="AV66" s="53" t="str">
        <f t="shared" si="38"/>
        <v>00</v>
      </c>
      <c r="AW66" s="53" t="str">
        <f t="shared" si="39"/>
        <v>00</v>
      </c>
      <c r="AX66" s="53" t="str">
        <f t="shared" si="21"/>
        <v>00</v>
      </c>
      <c r="AY66" s="53" t="str">
        <f t="shared" si="22"/>
        <v>00</v>
      </c>
      <c r="AZ66" s="53" t="str">
        <f t="shared" si="23"/>
        <v>00</v>
      </c>
      <c r="BA66" s="53" t="str">
        <f t="shared" si="24"/>
        <v>00</v>
      </c>
      <c r="BC66" s="53" t="str">
        <f t="shared" si="25"/>
        <v>00</v>
      </c>
      <c r="BD66" s="53" t="str">
        <f t="shared" si="26"/>
        <v>00</v>
      </c>
      <c r="BE66" s="53" t="str">
        <f t="shared" si="27"/>
        <v>00</v>
      </c>
      <c r="BF66" s="53" t="str">
        <f t="shared" si="28"/>
        <v>00</v>
      </c>
      <c r="BH66" s="53" t="str">
        <f t="shared" si="29"/>
        <v>00</v>
      </c>
      <c r="BI66" s="53" t="str">
        <f t="shared" si="30"/>
        <v>00</v>
      </c>
      <c r="BJ66" s="53" t="str">
        <f t="shared" si="31"/>
        <v>00</v>
      </c>
      <c r="BK66" s="53" t="str">
        <f t="shared" si="32"/>
        <v>00</v>
      </c>
    </row>
    <row r="67" spans="2:63" x14ac:dyDescent="0.25">
      <c r="B67" s="86"/>
      <c r="C67" s="87"/>
      <c r="D67" s="88"/>
      <c r="E67" s="89"/>
      <c r="F67" s="53"/>
      <c r="G67" s="86"/>
      <c r="H67" s="87"/>
      <c r="I67" s="88"/>
      <c r="J67" s="89"/>
      <c r="K67" s="53"/>
      <c r="L67" s="86"/>
      <c r="M67" s="87"/>
      <c r="N67" s="88"/>
      <c r="O67" s="89"/>
      <c r="P67" s="53"/>
      <c r="Q67" s="86"/>
      <c r="R67" s="87"/>
      <c r="S67" s="88"/>
      <c r="T67" s="89"/>
      <c r="U67" s="53"/>
      <c r="V67" s="86"/>
      <c r="W67" s="87"/>
      <c r="X67" s="88"/>
      <c r="Y67" s="89"/>
      <c r="Z67" s="53"/>
      <c r="AA67" s="86"/>
      <c r="AB67" s="87"/>
      <c r="AC67" s="88"/>
      <c r="AD67" s="89"/>
      <c r="AE67" s="53"/>
      <c r="AF67" s="86"/>
      <c r="AG67" s="87"/>
      <c r="AH67" s="88"/>
      <c r="AI67" s="89"/>
      <c r="AJ67" s="53"/>
      <c r="AK67" s="86"/>
      <c r="AL67" s="87"/>
      <c r="AM67" s="88"/>
      <c r="AN67" s="89"/>
      <c r="AO67" s="54"/>
      <c r="AP67" s="53" t="str">
        <f t="shared" si="33"/>
        <v>00</v>
      </c>
      <c r="AQ67" s="53" t="str">
        <f t="shared" si="34"/>
        <v>00</v>
      </c>
      <c r="AR67" s="53" t="str">
        <f t="shared" si="20"/>
        <v>00</v>
      </c>
      <c r="AS67" s="53" t="str">
        <f t="shared" si="35"/>
        <v>00</v>
      </c>
      <c r="AT67" s="53" t="str">
        <f t="shared" si="36"/>
        <v>00</v>
      </c>
      <c r="AU67" s="53" t="str">
        <f t="shared" si="37"/>
        <v>00</v>
      </c>
      <c r="AV67" s="53" t="str">
        <f t="shared" si="38"/>
        <v>00</v>
      </c>
      <c r="AW67" s="53" t="str">
        <f t="shared" si="39"/>
        <v>00</v>
      </c>
      <c r="AX67" s="53" t="str">
        <f t="shared" si="21"/>
        <v>00</v>
      </c>
      <c r="AY67" s="53" t="str">
        <f t="shared" si="22"/>
        <v>00</v>
      </c>
      <c r="AZ67" s="53" t="str">
        <f t="shared" si="23"/>
        <v>00</v>
      </c>
      <c r="BA67" s="53" t="str">
        <f t="shared" si="24"/>
        <v>00</v>
      </c>
      <c r="BC67" s="53" t="str">
        <f t="shared" si="25"/>
        <v>00</v>
      </c>
      <c r="BD67" s="53" t="str">
        <f t="shared" si="26"/>
        <v>00</v>
      </c>
      <c r="BE67" s="53" t="str">
        <f t="shared" si="27"/>
        <v>00</v>
      </c>
      <c r="BF67" s="53" t="str">
        <f t="shared" si="28"/>
        <v>00</v>
      </c>
      <c r="BH67" s="53" t="str">
        <f t="shared" si="29"/>
        <v>00</v>
      </c>
      <c r="BI67" s="53" t="str">
        <f t="shared" si="30"/>
        <v>00</v>
      </c>
      <c r="BJ67" s="53" t="str">
        <f t="shared" si="31"/>
        <v>00</v>
      </c>
      <c r="BK67" s="53" t="str">
        <f t="shared" si="32"/>
        <v>00</v>
      </c>
    </row>
    <row r="68" spans="2:63" x14ac:dyDescent="0.25">
      <c r="B68" s="86"/>
      <c r="C68" s="87"/>
      <c r="D68" s="88"/>
      <c r="E68" s="89"/>
      <c r="F68" s="53"/>
      <c r="G68" s="86"/>
      <c r="H68" s="87"/>
      <c r="I68" s="88"/>
      <c r="J68" s="89"/>
      <c r="K68" s="53"/>
      <c r="L68" s="86"/>
      <c r="M68" s="87"/>
      <c r="N68" s="88"/>
      <c r="O68" s="89"/>
      <c r="P68" s="53"/>
      <c r="Q68" s="86"/>
      <c r="R68" s="87"/>
      <c r="S68" s="88"/>
      <c r="T68" s="89"/>
      <c r="U68" s="53"/>
      <c r="V68" s="86"/>
      <c r="W68" s="87"/>
      <c r="X68" s="88"/>
      <c r="Y68" s="89"/>
      <c r="Z68" s="53"/>
      <c r="AA68" s="86"/>
      <c r="AB68" s="87"/>
      <c r="AC68" s="88"/>
      <c r="AD68" s="89"/>
      <c r="AE68" s="53"/>
      <c r="AF68" s="86"/>
      <c r="AG68" s="87"/>
      <c r="AH68" s="88"/>
      <c r="AI68" s="89"/>
      <c r="AJ68" s="53"/>
      <c r="AK68" s="86"/>
      <c r="AL68" s="87"/>
      <c r="AM68" s="88"/>
      <c r="AN68" s="89"/>
      <c r="AO68" s="54"/>
      <c r="AP68" s="53" t="str">
        <f t="shared" si="33"/>
        <v>00</v>
      </c>
      <c r="AQ68" s="53" t="str">
        <f t="shared" si="34"/>
        <v>00</v>
      </c>
      <c r="AR68" s="53" t="str">
        <f t="shared" si="20"/>
        <v>00</v>
      </c>
      <c r="AS68" s="53" t="str">
        <f t="shared" si="35"/>
        <v>00</v>
      </c>
      <c r="AT68" s="53" t="str">
        <f t="shared" si="36"/>
        <v>00</v>
      </c>
      <c r="AU68" s="53" t="str">
        <f t="shared" si="37"/>
        <v>00</v>
      </c>
      <c r="AV68" s="53" t="str">
        <f t="shared" si="38"/>
        <v>00</v>
      </c>
      <c r="AW68" s="53" t="str">
        <f t="shared" si="39"/>
        <v>00</v>
      </c>
      <c r="AX68" s="53" t="str">
        <f t="shared" si="21"/>
        <v>00</v>
      </c>
      <c r="AY68" s="53" t="str">
        <f t="shared" si="22"/>
        <v>00</v>
      </c>
      <c r="AZ68" s="53" t="str">
        <f t="shared" si="23"/>
        <v>00</v>
      </c>
      <c r="BA68" s="53" t="str">
        <f t="shared" si="24"/>
        <v>00</v>
      </c>
      <c r="BC68" s="53" t="str">
        <f t="shared" si="25"/>
        <v>00</v>
      </c>
      <c r="BD68" s="53" t="str">
        <f t="shared" si="26"/>
        <v>00</v>
      </c>
      <c r="BE68" s="53" t="str">
        <f t="shared" si="27"/>
        <v>00</v>
      </c>
      <c r="BF68" s="53" t="str">
        <f t="shared" si="28"/>
        <v>00</v>
      </c>
      <c r="BH68" s="53" t="str">
        <f t="shared" si="29"/>
        <v>00</v>
      </c>
      <c r="BI68" s="53" t="str">
        <f t="shared" si="30"/>
        <v>00</v>
      </c>
      <c r="BJ68" s="53" t="str">
        <f t="shared" si="31"/>
        <v>00</v>
      </c>
      <c r="BK68" s="53" t="str">
        <f t="shared" si="32"/>
        <v>00</v>
      </c>
    </row>
    <row r="69" spans="2:63" x14ac:dyDescent="0.25">
      <c r="B69" s="86"/>
      <c r="C69" s="87"/>
      <c r="D69" s="88"/>
      <c r="E69" s="89"/>
      <c r="F69" s="53"/>
      <c r="G69" s="86"/>
      <c r="H69" s="87"/>
      <c r="I69" s="88"/>
      <c r="J69" s="89"/>
      <c r="K69" s="53"/>
      <c r="L69" s="86"/>
      <c r="M69" s="87"/>
      <c r="N69" s="88"/>
      <c r="O69" s="89"/>
      <c r="P69" s="53"/>
      <c r="Q69" s="86"/>
      <c r="R69" s="87"/>
      <c r="S69" s="88"/>
      <c r="T69" s="89"/>
      <c r="U69" s="53"/>
      <c r="V69" s="86"/>
      <c r="W69" s="87"/>
      <c r="X69" s="88"/>
      <c r="Y69" s="89"/>
      <c r="Z69" s="53"/>
      <c r="AA69" s="86"/>
      <c r="AB69" s="87"/>
      <c r="AC69" s="88"/>
      <c r="AD69" s="89"/>
      <c r="AE69" s="53"/>
      <c r="AF69" s="86"/>
      <c r="AG69" s="87"/>
      <c r="AH69" s="88"/>
      <c r="AI69" s="89"/>
      <c r="AJ69" s="53"/>
      <c r="AK69" s="86"/>
      <c r="AL69" s="87"/>
      <c r="AM69" s="88"/>
      <c r="AN69" s="89"/>
      <c r="AO69" s="54"/>
      <c r="AP69" s="53" t="str">
        <f t="shared" si="33"/>
        <v>00</v>
      </c>
      <c r="AQ69" s="53" t="str">
        <f t="shared" si="34"/>
        <v>00</v>
      </c>
      <c r="AR69" s="53" t="str">
        <f t="shared" si="20"/>
        <v>00</v>
      </c>
      <c r="AS69" s="53" t="str">
        <f t="shared" si="35"/>
        <v>00</v>
      </c>
      <c r="AT69" s="53" t="str">
        <f t="shared" si="36"/>
        <v>00</v>
      </c>
      <c r="AU69" s="53" t="str">
        <f t="shared" si="37"/>
        <v>00</v>
      </c>
      <c r="AV69" s="53" t="str">
        <f t="shared" si="38"/>
        <v>00</v>
      </c>
      <c r="AW69" s="53" t="str">
        <f t="shared" si="39"/>
        <v>00</v>
      </c>
      <c r="AX69" s="53" t="str">
        <f t="shared" si="21"/>
        <v>00</v>
      </c>
      <c r="AY69" s="53" t="str">
        <f t="shared" si="22"/>
        <v>00</v>
      </c>
      <c r="AZ69" s="53" t="str">
        <f t="shared" si="23"/>
        <v>00</v>
      </c>
      <c r="BA69" s="53" t="str">
        <f t="shared" si="24"/>
        <v>00</v>
      </c>
      <c r="BC69" s="53" t="str">
        <f t="shared" si="25"/>
        <v>00</v>
      </c>
      <c r="BD69" s="53" t="str">
        <f t="shared" si="26"/>
        <v>00</v>
      </c>
      <c r="BE69" s="53" t="str">
        <f t="shared" si="27"/>
        <v>00</v>
      </c>
      <c r="BF69" s="53" t="str">
        <f t="shared" si="28"/>
        <v>00</v>
      </c>
      <c r="BH69" s="53" t="str">
        <f t="shared" si="29"/>
        <v>00</v>
      </c>
      <c r="BI69" s="53" t="str">
        <f t="shared" si="30"/>
        <v>00</v>
      </c>
      <c r="BJ69" s="53" t="str">
        <f t="shared" si="31"/>
        <v>00</v>
      </c>
      <c r="BK69" s="53" t="str">
        <f t="shared" si="32"/>
        <v>00</v>
      </c>
    </row>
    <row r="70" spans="2:63" x14ac:dyDescent="0.25">
      <c r="B70" s="86"/>
      <c r="C70" s="87"/>
      <c r="D70" s="88"/>
      <c r="E70" s="89"/>
      <c r="F70" s="53"/>
      <c r="G70" s="86"/>
      <c r="H70" s="87"/>
      <c r="I70" s="88"/>
      <c r="J70" s="89"/>
      <c r="K70" s="53"/>
      <c r="L70" s="86"/>
      <c r="M70" s="87"/>
      <c r="N70" s="88"/>
      <c r="O70" s="89"/>
      <c r="P70" s="53"/>
      <c r="Q70" s="86"/>
      <c r="R70" s="87"/>
      <c r="S70" s="88"/>
      <c r="T70" s="89"/>
      <c r="U70" s="53"/>
      <c r="V70" s="86"/>
      <c r="W70" s="87"/>
      <c r="X70" s="88"/>
      <c r="Y70" s="89"/>
      <c r="Z70" s="53"/>
      <c r="AA70" s="86"/>
      <c r="AB70" s="87"/>
      <c r="AC70" s="88"/>
      <c r="AD70" s="89"/>
      <c r="AE70" s="53"/>
      <c r="AF70" s="86"/>
      <c r="AG70" s="87"/>
      <c r="AH70" s="88"/>
      <c r="AI70" s="89"/>
      <c r="AJ70" s="53"/>
      <c r="AK70" s="86"/>
      <c r="AL70" s="87"/>
      <c r="AM70" s="88"/>
      <c r="AN70" s="89"/>
      <c r="AO70" s="54"/>
      <c r="AP70" s="53" t="str">
        <f t="shared" si="33"/>
        <v>00</v>
      </c>
      <c r="AQ70" s="53" t="str">
        <f t="shared" si="34"/>
        <v>00</v>
      </c>
      <c r="AR70" s="53" t="str">
        <f t="shared" si="20"/>
        <v>00</v>
      </c>
      <c r="AS70" s="53" t="str">
        <f t="shared" si="35"/>
        <v>00</v>
      </c>
      <c r="AT70" s="53" t="str">
        <f t="shared" si="36"/>
        <v>00</v>
      </c>
      <c r="AU70" s="53" t="str">
        <f t="shared" si="37"/>
        <v>00</v>
      </c>
      <c r="AV70" s="53" t="str">
        <f t="shared" si="38"/>
        <v>00</v>
      </c>
      <c r="AW70" s="53" t="str">
        <f t="shared" si="39"/>
        <v>00</v>
      </c>
      <c r="AX70" s="53" t="str">
        <f t="shared" si="21"/>
        <v>00</v>
      </c>
      <c r="AY70" s="53" t="str">
        <f t="shared" si="22"/>
        <v>00</v>
      </c>
      <c r="AZ70" s="53" t="str">
        <f t="shared" si="23"/>
        <v>00</v>
      </c>
      <c r="BA70" s="53" t="str">
        <f t="shared" si="24"/>
        <v>00</v>
      </c>
      <c r="BC70" s="53" t="str">
        <f t="shared" si="25"/>
        <v>00</v>
      </c>
      <c r="BD70" s="53" t="str">
        <f t="shared" si="26"/>
        <v>00</v>
      </c>
      <c r="BE70" s="53" t="str">
        <f t="shared" si="27"/>
        <v>00</v>
      </c>
      <c r="BF70" s="53" t="str">
        <f t="shared" si="28"/>
        <v>00</v>
      </c>
      <c r="BH70" s="53" t="str">
        <f t="shared" si="29"/>
        <v>00</v>
      </c>
      <c r="BI70" s="53" t="str">
        <f t="shared" si="30"/>
        <v>00</v>
      </c>
      <c r="BJ70" s="53" t="str">
        <f t="shared" si="31"/>
        <v>00</v>
      </c>
      <c r="BK70" s="53" t="str">
        <f t="shared" si="32"/>
        <v>00</v>
      </c>
    </row>
    <row r="71" spans="2:63" x14ac:dyDescent="0.25">
      <c r="B71" s="86"/>
      <c r="C71" s="87"/>
      <c r="D71" s="88"/>
      <c r="E71" s="89"/>
      <c r="F71" s="53"/>
      <c r="G71" s="86"/>
      <c r="H71" s="87"/>
      <c r="I71" s="88"/>
      <c r="J71" s="89"/>
      <c r="K71" s="53"/>
      <c r="L71" s="86"/>
      <c r="M71" s="87"/>
      <c r="N71" s="88"/>
      <c r="O71" s="89"/>
      <c r="P71" s="53"/>
      <c r="Q71" s="86"/>
      <c r="R71" s="87"/>
      <c r="S71" s="88"/>
      <c r="T71" s="89"/>
      <c r="U71" s="53"/>
      <c r="V71" s="86"/>
      <c r="W71" s="87"/>
      <c r="X71" s="88"/>
      <c r="Y71" s="89"/>
      <c r="Z71" s="53"/>
      <c r="AA71" s="86"/>
      <c r="AB71" s="87"/>
      <c r="AC71" s="88"/>
      <c r="AD71" s="89"/>
      <c r="AE71" s="53"/>
      <c r="AF71" s="86"/>
      <c r="AG71" s="87"/>
      <c r="AH71" s="88"/>
      <c r="AI71" s="89"/>
      <c r="AJ71" s="53"/>
      <c r="AK71" s="86"/>
      <c r="AL71" s="87"/>
      <c r="AM71" s="88"/>
      <c r="AN71" s="89"/>
      <c r="AO71" s="54"/>
      <c r="AP71" s="53" t="str">
        <f t="shared" si="33"/>
        <v>00</v>
      </c>
      <c r="AQ71" s="53" t="str">
        <f t="shared" si="34"/>
        <v>00</v>
      </c>
      <c r="AR71" s="53" t="str">
        <f t="shared" si="20"/>
        <v>00</v>
      </c>
      <c r="AS71" s="53" t="str">
        <f t="shared" si="35"/>
        <v>00</v>
      </c>
      <c r="AT71" s="53" t="str">
        <f t="shared" si="36"/>
        <v>00</v>
      </c>
      <c r="AU71" s="53" t="str">
        <f t="shared" si="37"/>
        <v>00</v>
      </c>
      <c r="AV71" s="53" t="str">
        <f t="shared" si="38"/>
        <v>00</v>
      </c>
      <c r="AW71" s="53" t="str">
        <f t="shared" si="39"/>
        <v>00</v>
      </c>
      <c r="AX71" s="53" t="str">
        <f t="shared" si="21"/>
        <v>00</v>
      </c>
      <c r="AY71" s="53" t="str">
        <f t="shared" si="22"/>
        <v>00</v>
      </c>
      <c r="AZ71" s="53" t="str">
        <f t="shared" si="23"/>
        <v>00</v>
      </c>
      <c r="BA71" s="53" t="str">
        <f t="shared" si="24"/>
        <v>00</v>
      </c>
      <c r="BC71" s="53" t="str">
        <f t="shared" si="25"/>
        <v>00</v>
      </c>
      <c r="BD71" s="53" t="str">
        <f t="shared" si="26"/>
        <v>00</v>
      </c>
      <c r="BE71" s="53" t="str">
        <f t="shared" si="27"/>
        <v>00</v>
      </c>
      <c r="BF71" s="53" t="str">
        <f t="shared" si="28"/>
        <v>00</v>
      </c>
      <c r="BH71" s="53" t="str">
        <f t="shared" si="29"/>
        <v>00</v>
      </c>
      <c r="BI71" s="53" t="str">
        <f t="shared" si="30"/>
        <v>00</v>
      </c>
      <c r="BJ71" s="53" t="str">
        <f t="shared" si="31"/>
        <v>00</v>
      </c>
      <c r="BK71" s="53" t="str">
        <f t="shared" si="32"/>
        <v>00</v>
      </c>
    </row>
    <row r="72" spans="2:63" x14ac:dyDescent="0.25">
      <c r="B72" s="86"/>
      <c r="C72" s="87"/>
      <c r="D72" s="88"/>
      <c r="E72" s="89"/>
      <c r="F72" s="53"/>
      <c r="G72" s="86"/>
      <c r="H72" s="87"/>
      <c r="I72" s="88"/>
      <c r="J72" s="89"/>
      <c r="K72" s="53"/>
      <c r="L72" s="86"/>
      <c r="M72" s="87"/>
      <c r="N72" s="88"/>
      <c r="O72" s="89"/>
      <c r="P72" s="53"/>
      <c r="Q72" s="86"/>
      <c r="R72" s="87"/>
      <c r="S72" s="88"/>
      <c r="T72" s="89"/>
      <c r="U72" s="53"/>
      <c r="V72" s="86"/>
      <c r="W72" s="87"/>
      <c r="X72" s="88"/>
      <c r="Y72" s="89"/>
      <c r="Z72" s="53"/>
      <c r="AA72" s="86"/>
      <c r="AB72" s="87"/>
      <c r="AC72" s="88"/>
      <c r="AD72" s="89"/>
      <c r="AE72" s="53"/>
      <c r="AF72" s="86"/>
      <c r="AG72" s="87"/>
      <c r="AH72" s="88"/>
      <c r="AI72" s="89"/>
      <c r="AJ72" s="53"/>
      <c r="AK72" s="86"/>
      <c r="AL72" s="87"/>
      <c r="AM72" s="88"/>
      <c r="AN72" s="89"/>
      <c r="AO72" s="54"/>
      <c r="AP72" s="53" t="str">
        <f t="shared" si="33"/>
        <v>00</v>
      </c>
      <c r="AQ72" s="53" t="str">
        <f t="shared" si="34"/>
        <v>00</v>
      </c>
      <c r="AR72" s="53" t="str">
        <f t="shared" si="20"/>
        <v>00</v>
      </c>
      <c r="AS72" s="53" t="str">
        <f t="shared" si="35"/>
        <v>00</v>
      </c>
      <c r="AT72" s="53" t="str">
        <f t="shared" si="36"/>
        <v>00</v>
      </c>
      <c r="AU72" s="53" t="str">
        <f t="shared" si="37"/>
        <v>00</v>
      </c>
      <c r="AV72" s="53" t="str">
        <f t="shared" si="38"/>
        <v>00</v>
      </c>
      <c r="AW72" s="53" t="str">
        <f t="shared" si="39"/>
        <v>00</v>
      </c>
      <c r="AX72" s="53" t="str">
        <f t="shared" si="21"/>
        <v>00</v>
      </c>
      <c r="AY72" s="53" t="str">
        <f t="shared" si="22"/>
        <v>00</v>
      </c>
      <c r="AZ72" s="53" t="str">
        <f t="shared" si="23"/>
        <v>00</v>
      </c>
      <c r="BA72" s="53" t="str">
        <f t="shared" si="24"/>
        <v>00</v>
      </c>
      <c r="BC72" s="53" t="str">
        <f t="shared" si="25"/>
        <v>00</v>
      </c>
      <c r="BD72" s="53" t="str">
        <f t="shared" si="26"/>
        <v>00</v>
      </c>
      <c r="BE72" s="53" t="str">
        <f t="shared" si="27"/>
        <v>00</v>
      </c>
      <c r="BF72" s="53" t="str">
        <f t="shared" si="28"/>
        <v>00</v>
      </c>
      <c r="BH72" s="53" t="str">
        <f t="shared" si="29"/>
        <v>00</v>
      </c>
      <c r="BI72" s="53" t="str">
        <f t="shared" si="30"/>
        <v>00</v>
      </c>
      <c r="BJ72" s="53" t="str">
        <f t="shared" si="31"/>
        <v>00</v>
      </c>
      <c r="BK72" s="53" t="str">
        <f t="shared" si="32"/>
        <v>00</v>
      </c>
    </row>
    <row r="73" spans="2:63" x14ac:dyDescent="0.25">
      <c r="B73" s="86"/>
      <c r="C73" s="87"/>
      <c r="D73" s="88"/>
      <c r="E73" s="89"/>
      <c r="F73" s="53"/>
      <c r="G73" s="86"/>
      <c r="H73" s="87"/>
      <c r="I73" s="88"/>
      <c r="J73" s="89"/>
      <c r="K73" s="53"/>
      <c r="L73" s="86"/>
      <c r="M73" s="87"/>
      <c r="N73" s="88"/>
      <c r="O73" s="89"/>
      <c r="P73" s="53"/>
      <c r="Q73" s="86"/>
      <c r="R73" s="87"/>
      <c r="S73" s="88"/>
      <c r="T73" s="89"/>
      <c r="U73" s="53"/>
      <c r="V73" s="86"/>
      <c r="W73" s="87"/>
      <c r="X73" s="88"/>
      <c r="Y73" s="89"/>
      <c r="Z73" s="53"/>
      <c r="AA73" s="86"/>
      <c r="AB73" s="87"/>
      <c r="AC73" s="88"/>
      <c r="AD73" s="89"/>
      <c r="AE73" s="53"/>
      <c r="AF73" s="86"/>
      <c r="AG73" s="87"/>
      <c r="AH73" s="88"/>
      <c r="AI73" s="89"/>
      <c r="AJ73" s="53"/>
      <c r="AK73" s="86"/>
      <c r="AL73" s="87"/>
      <c r="AM73" s="88"/>
      <c r="AN73" s="89"/>
      <c r="AO73" s="54"/>
      <c r="AP73" s="53" t="str">
        <f t="shared" si="33"/>
        <v>00</v>
      </c>
      <c r="AQ73" s="53" t="str">
        <f t="shared" si="34"/>
        <v>00</v>
      </c>
      <c r="AR73" s="53" t="str">
        <f t="shared" si="20"/>
        <v>00</v>
      </c>
      <c r="AS73" s="53" t="str">
        <f t="shared" si="35"/>
        <v>00</v>
      </c>
      <c r="AT73" s="53" t="str">
        <f t="shared" si="36"/>
        <v>00</v>
      </c>
      <c r="AU73" s="53" t="str">
        <f t="shared" si="37"/>
        <v>00</v>
      </c>
      <c r="AV73" s="53" t="str">
        <f t="shared" si="38"/>
        <v>00</v>
      </c>
      <c r="AW73" s="53" t="str">
        <f t="shared" si="39"/>
        <v>00</v>
      </c>
      <c r="AX73" s="53" t="str">
        <f t="shared" si="21"/>
        <v>00</v>
      </c>
      <c r="AY73" s="53" t="str">
        <f t="shared" si="22"/>
        <v>00</v>
      </c>
      <c r="AZ73" s="53" t="str">
        <f t="shared" si="23"/>
        <v>00</v>
      </c>
      <c r="BA73" s="53" t="str">
        <f t="shared" si="24"/>
        <v>00</v>
      </c>
      <c r="BC73" s="53" t="str">
        <f t="shared" si="25"/>
        <v>00</v>
      </c>
      <c r="BD73" s="53" t="str">
        <f t="shared" si="26"/>
        <v>00</v>
      </c>
      <c r="BE73" s="53" t="str">
        <f t="shared" si="27"/>
        <v>00</v>
      </c>
      <c r="BF73" s="53" t="str">
        <f t="shared" si="28"/>
        <v>00</v>
      </c>
      <c r="BH73" s="53" t="str">
        <f t="shared" si="29"/>
        <v>00</v>
      </c>
      <c r="BI73" s="53" t="str">
        <f t="shared" si="30"/>
        <v>00</v>
      </c>
      <c r="BJ73" s="53" t="str">
        <f t="shared" si="31"/>
        <v>00</v>
      </c>
      <c r="BK73" s="53" t="str">
        <f t="shared" si="32"/>
        <v>00</v>
      </c>
    </row>
    <row r="74" spans="2:63" x14ac:dyDescent="0.25">
      <c r="B74" s="86"/>
      <c r="C74" s="87"/>
      <c r="D74" s="88"/>
      <c r="E74" s="89"/>
      <c r="F74" s="53"/>
      <c r="G74" s="86"/>
      <c r="H74" s="87"/>
      <c r="I74" s="88"/>
      <c r="J74" s="89"/>
      <c r="K74" s="53"/>
      <c r="L74" s="86"/>
      <c r="M74" s="87"/>
      <c r="N74" s="88"/>
      <c r="O74" s="89"/>
      <c r="P74" s="53"/>
      <c r="Q74" s="86"/>
      <c r="R74" s="87"/>
      <c r="S74" s="88"/>
      <c r="T74" s="89"/>
      <c r="U74" s="53"/>
      <c r="V74" s="86"/>
      <c r="W74" s="87"/>
      <c r="X74" s="88"/>
      <c r="Y74" s="89"/>
      <c r="Z74" s="53"/>
      <c r="AA74" s="86"/>
      <c r="AB74" s="87"/>
      <c r="AC74" s="88"/>
      <c r="AD74" s="89"/>
      <c r="AE74" s="53"/>
      <c r="AF74" s="86"/>
      <c r="AG74" s="87"/>
      <c r="AH74" s="88"/>
      <c r="AI74" s="89"/>
      <c r="AJ74" s="53"/>
      <c r="AK74" s="86"/>
      <c r="AL74" s="87"/>
      <c r="AM74" s="88"/>
      <c r="AN74" s="89"/>
      <c r="AO74" s="54"/>
      <c r="AP74" s="53" t="str">
        <f t="shared" si="33"/>
        <v>00</v>
      </c>
      <c r="AQ74" s="53" t="str">
        <f t="shared" si="34"/>
        <v>00</v>
      </c>
      <c r="AR74" s="53" t="str">
        <f t="shared" si="20"/>
        <v>00</v>
      </c>
      <c r="AS74" s="53" t="str">
        <f t="shared" si="35"/>
        <v>00</v>
      </c>
      <c r="AT74" s="53" t="str">
        <f t="shared" si="36"/>
        <v>00</v>
      </c>
      <c r="AU74" s="53" t="str">
        <f t="shared" si="37"/>
        <v>00</v>
      </c>
      <c r="AV74" s="53" t="str">
        <f t="shared" si="38"/>
        <v>00</v>
      </c>
      <c r="AW74" s="53" t="str">
        <f t="shared" si="39"/>
        <v>00</v>
      </c>
      <c r="AX74" s="53" t="str">
        <f t="shared" si="21"/>
        <v>00</v>
      </c>
      <c r="AY74" s="53" t="str">
        <f t="shared" si="22"/>
        <v>00</v>
      </c>
      <c r="AZ74" s="53" t="str">
        <f t="shared" si="23"/>
        <v>00</v>
      </c>
      <c r="BA74" s="53" t="str">
        <f t="shared" si="24"/>
        <v>00</v>
      </c>
      <c r="BC74" s="53" t="str">
        <f t="shared" si="25"/>
        <v>00</v>
      </c>
      <c r="BD74" s="53" t="str">
        <f t="shared" si="26"/>
        <v>00</v>
      </c>
      <c r="BE74" s="53" t="str">
        <f t="shared" si="27"/>
        <v>00</v>
      </c>
      <c r="BF74" s="53" t="str">
        <f t="shared" si="28"/>
        <v>00</v>
      </c>
      <c r="BH74" s="53" t="str">
        <f t="shared" si="29"/>
        <v>00</v>
      </c>
      <c r="BI74" s="53" t="str">
        <f t="shared" si="30"/>
        <v>00</v>
      </c>
      <c r="BJ74" s="53" t="str">
        <f t="shared" si="31"/>
        <v>00</v>
      </c>
      <c r="BK74" s="53" t="str">
        <f t="shared" si="32"/>
        <v>00</v>
      </c>
    </row>
    <row r="75" spans="2:63" x14ac:dyDescent="0.25">
      <c r="B75" s="86"/>
      <c r="C75" s="87"/>
      <c r="D75" s="88"/>
      <c r="E75" s="89"/>
      <c r="F75" s="53"/>
      <c r="G75" s="86"/>
      <c r="H75" s="87"/>
      <c r="I75" s="88"/>
      <c r="J75" s="89"/>
      <c r="K75" s="53"/>
      <c r="L75" s="86"/>
      <c r="M75" s="87"/>
      <c r="N75" s="88"/>
      <c r="O75" s="89"/>
      <c r="P75" s="53"/>
      <c r="Q75" s="86"/>
      <c r="R75" s="87"/>
      <c r="S75" s="88"/>
      <c r="T75" s="89"/>
      <c r="U75" s="53"/>
      <c r="V75" s="86"/>
      <c r="W75" s="87"/>
      <c r="X75" s="88"/>
      <c r="Y75" s="89"/>
      <c r="Z75" s="53"/>
      <c r="AA75" s="86"/>
      <c r="AB75" s="87"/>
      <c r="AC75" s="88"/>
      <c r="AD75" s="89"/>
      <c r="AE75" s="53"/>
      <c r="AF75" s="86"/>
      <c r="AG75" s="87"/>
      <c r="AH75" s="88"/>
      <c r="AI75" s="89"/>
      <c r="AJ75" s="53"/>
      <c r="AK75" s="86"/>
      <c r="AL75" s="87"/>
      <c r="AM75" s="88"/>
      <c r="AN75" s="89"/>
      <c r="AO75" s="54"/>
      <c r="AP75" s="53" t="str">
        <f t="shared" si="33"/>
        <v>00</v>
      </c>
      <c r="AQ75" s="53" t="str">
        <f t="shared" si="34"/>
        <v>00</v>
      </c>
      <c r="AR75" s="53" t="str">
        <f t="shared" si="20"/>
        <v>00</v>
      </c>
      <c r="AS75" s="53" t="str">
        <f t="shared" si="35"/>
        <v>00</v>
      </c>
      <c r="AT75" s="53" t="str">
        <f t="shared" si="36"/>
        <v>00</v>
      </c>
      <c r="AU75" s="53" t="str">
        <f t="shared" si="37"/>
        <v>00</v>
      </c>
      <c r="AV75" s="53" t="str">
        <f t="shared" si="38"/>
        <v>00</v>
      </c>
      <c r="AW75" s="53" t="str">
        <f t="shared" si="39"/>
        <v>00</v>
      </c>
      <c r="AX75" s="53" t="str">
        <f t="shared" si="21"/>
        <v>00</v>
      </c>
      <c r="AY75" s="53" t="str">
        <f t="shared" si="22"/>
        <v>00</v>
      </c>
      <c r="AZ75" s="53" t="str">
        <f t="shared" si="23"/>
        <v>00</v>
      </c>
      <c r="BA75" s="53" t="str">
        <f t="shared" si="24"/>
        <v>00</v>
      </c>
      <c r="BC75" s="53" t="str">
        <f t="shared" si="25"/>
        <v>00</v>
      </c>
      <c r="BD75" s="53" t="str">
        <f t="shared" si="26"/>
        <v>00</v>
      </c>
      <c r="BE75" s="53" t="str">
        <f t="shared" si="27"/>
        <v>00</v>
      </c>
      <c r="BF75" s="53" t="str">
        <f t="shared" si="28"/>
        <v>00</v>
      </c>
      <c r="BH75" s="53" t="str">
        <f t="shared" si="29"/>
        <v>00</v>
      </c>
      <c r="BI75" s="53" t="str">
        <f t="shared" si="30"/>
        <v>00</v>
      </c>
      <c r="BJ75" s="53" t="str">
        <f t="shared" si="31"/>
        <v>00</v>
      </c>
      <c r="BK75" s="53" t="str">
        <f t="shared" si="32"/>
        <v>00</v>
      </c>
    </row>
    <row r="76" spans="2:63" ht="15.75" thickBot="1" x14ac:dyDescent="0.3">
      <c r="B76" s="95"/>
      <c r="C76" s="96"/>
      <c r="D76" s="97"/>
      <c r="E76" s="98"/>
      <c r="F76" s="53"/>
      <c r="G76" s="95"/>
      <c r="H76" s="96"/>
      <c r="I76" s="97"/>
      <c r="J76" s="98"/>
      <c r="K76" s="53"/>
      <c r="L76" s="95"/>
      <c r="M76" s="96"/>
      <c r="N76" s="97"/>
      <c r="O76" s="98"/>
      <c r="P76" s="53"/>
      <c r="Q76" s="95"/>
      <c r="R76" s="96"/>
      <c r="S76" s="97"/>
      <c r="T76" s="98"/>
      <c r="U76" s="53"/>
      <c r="V76" s="95"/>
      <c r="W76" s="96"/>
      <c r="X76" s="97"/>
      <c r="Y76" s="98"/>
      <c r="Z76" s="53"/>
      <c r="AA76" s="95"/>
      <c r="AB76" s="96"/>
      <c r="AC76" s="97"/>
      <c r="AD76" s="98"/>
      <c r="AE76" s="53"/>
      <c r="AF76" s="95"/>
      <c r="AG76" s="96"/>
      <c r="AH76" s="97"/>
      <c r="AI76" s="98"/>
      <c r="AJ76" s="53"/>
      <c r="AK76" s="95"/>
      <c r="AL76" s="96"/>
      <c r="AM76" s="97"/>
      <c r="AN76" s="98"/>
      <c r="AO76" s="54"/>
      <c r="AP76" s="53" t="str">
        <f t="shared" si="33"/>
        <v>00</v>
      </c>
      <c r="AQ76" s="53" t="str">
        <f t="shared" si="34"/>
        <v>00</v>
      </c>
      <c r="AR76" s="53" t="str">
        <f t="shared" si="20"/>
        <v>00</v>
      </c>
      <c r="AS76" s="53" t="str">
        <f t="shared" si="35"/>
        <v>00</v>
      </c>
      <c r="AT76" s="53" t="str">
        <f t="shared" si="36"/>
        <v>00</v>
      </c>
      <c r="AU76" s="53" t="str">
        <f t="shared" si="37"/>
        <v>00</v>
      </c>
      <c r="AV76" s="53" t="str">
        <f t="shared" si="38"/>
        <v>00</v>
      </c>
      <c r="AW76" s="53" t="str">
        <f t="shared" si="39"/>
        <v>00</v>
      </c>
      <c r="AX76" s="53" t="str">
        <f t="shared" si="21"/>
        <v>00</v>
      </c>
      <c r="AY76" s="53" t="str">
        <f t="shared" si="22"/>
        <v>00</v>
      </c>
      <c r="AZ76" s="53" t="str">
        <f t="shared" si="23"/>
        <v>00</v>
      </c>
      <c r="BA76" s="53" t="str">
        <f t="shared" si="24"/>
        <v>00</v>
      </c>
      <c r="BC76" s="53" t="str">
        <f t="shared" si="25"/>
        <v>00</v>
      </c>
      <c r="BD76" s="53" t="str">
        <f t="shared" si="26"/>
        <v>00</v>
      </c>
      <c r="BE76" s="53" t="str">
        <f t="shared" si="27"/>
        <v>00</v>
      </c>
      <c r="BF76" s="53" t="str">
        <f t="shared" si="28"/>
        <v>00</v>
      </c>
      <c r="BH76" s="53" t="str">
        <f t="shared" si="29"/>
        <v>00</v>
      </c>
      <c r="BI76" s="53" t="str">
        <f t="shared" si="30"/>
        <v>00</v>
      </c>
      <c r="BJ76" s="53" t="str">
        <f t="shared" si="31"/>
        <v>00</v>
      </c>
      <c r="BK76" s="53" t="str">
        <f t="shared" si="32"/>
        <v>00</v>
      </c>
    </row>
  </sheetData>
  <sheetProtection password="DDA2" sheet="1" objects="1" scenarios="1" selectLockedCells="1"/>
  <mergeCells count="573">
    <mergeCell ref="B76:E76"/>
    <mergeCell ref="G76:J76"/>
    <mergeCell ref="L76:O76"/>
    <mergeCell ref="Q76:T76"/>
    <mergeCell ref="V76:Y76"/>
    <mergeCell ref="AA76:AD76"/>
    <mergeCell ref="AF76:AI76"/>
    <mergeCell ref="AK76:AN76"/>
    <mergeCell ref="B74:E74"/>
    <mergeCell ref="G74:J74"/>
    <mergeCell ref="L74:O74"/>
    <mergeCell ref="Q74:T74"/>
    <mergeCell ref="V74:Y74"/>
    <mergeCell ref="AA74:AD74"/>
    <mergeCell ref="AF74:AI74"/>
    <mergeCell ref="AK74:AN74"/>
    <mergeCell ref="B75:E75"/>
    <mergeCell ref="G75:J75"/>
    <mergeCell ref="L75:O75"/>
    <mergeCell ref="Q75:T75"/>
    <mergeCell ref="V75:Y75"/>
    <mergeCell ref="AA75:AD75"/>
    <mergeCell ref="AF75:AI75"/>
    <mergeCell ref="AK75:AN75"/>
    <mergeCell ref="B72:E72"/>
    <mergeCell ref="G72:J72"/>
    <mergeCell ref="L72:O72"/>
    <mergeCell ref="Q72:T72"/>
    <mergeCell ref="V72:Y72"/>
    <mergeCell ref="AA72:AD72"/>
    <mergeCell ref="AF72:AI72"/>
    <mergeCell ref="AK72:AN72"/>
    <mergeCell ref="B73:E73"/>
    <mergeCell ref="G73:J73"/>
    <mergeCell ref="L73:O73"/>
    <mergeCell ref="Q73:T73"/>
    <mergeCell ref="V73:Y73"/>
    <mergeCell ref="AA73:AD73"/>
    <mergeCell ref="AF73:AI73"/>
    <mergeCell ref="AK73:AN73"/>
    <mergeCell ref="B70:E70"/>
    <mergeCell ref="G70:J70"/>
    <mergeCell ref="L70:O70"/>
    <mergeCell ref="Q70:T70"/>
    <mergeCell ref="V70:Y70"/>
    <mergeCell ref="AA70:AD70"/>
    <mergeCell ref="AF70:AI70"/>
    <mergeCell ref="AK70:AN70"/>
    <mergeCell ref="B71:E71"/>
    <mergeCell ref="G71:J71"/>
    <mergeCell ref="L71:O71"/>
    <mergeCell ref="Q71:T71"/>
    <mergeCell ref="V71:Y71"/>
    <mergeCell ref="AA71:AD71"/>
    <mergeCell ref="AF71:AI71"/>
    <mergeCell ref="AK71:AN71"/>
    <mergeCell ref="B68:E68"/>
    <mergeCell ref="G68:J68"/>
    <mergeCell ref="L68:O68"/>
    <mergeCell ref="Q68:T68"/>
    <mergeCell ref="V68:Y68"/>
    <mergeCell ref="AA68:AD68"/>
    <mergeCell ref="AF68:AI68"/>
    <mergeCell ref="AK68:AN68"/>
    <mergeCell ref="B69:E69"/>
    <mergeCell ref="G69:J69"/>
    <mergeCell ref="L69:O69"/>
    <mergeCell ref="Q69:T69"/>
    <mergeCell ref="V69:Y69"/>
    <mergeCell ref="AA69:AD69"/>
    <mergeCell ref="AF69:AI69"/>
    <mergeCell ref="AK69:AN69"/>
    <mergeCell ref="B66:E66"/>
    <mergeCell ref="G66:J66"/>
    <mergeCell ref="L66:O66"/>
    <mergeCell ref="Q66:T66"/>
    <mergeCell ref="V66:Y66"/>
    <mergeCell ref="AA66:AD66"/>
    <mergeCell ref="AF66:AI66"/>
    <mergeCell ref="AK66:AN66"/>
    <mergeCell ref="B67:E67"/>
    <mergeCell ref="G67:J67"/>
    <mergeCell ref="L67:O67"/>
    <mergeCell ref="Q67:T67"/>
    <mergeCell ref="V67:Y67"/>
    <mergeCell ref="AA67:AD67"/>
    <mergeCell ref="AF67:AI67"/>
    <mergeCell ref="AK67:AN67"/>
    <mergeCell ref="B64:E64"/>
    <mergeCell ref="G64:J64"/>
    <mergeCell ref="L64:O64"/>
    <mergeCell ref="Q64:T64"/>
    <mergeCell ref="V64:Y64"/>
    <mergeCell ref="AA64:AD64"/>
    <mergeCell ref="AF64:AI64"/>
    <mergeCell ref="AK64:AN64"/>
    <mergeCell ref="B65:E65"/>
    <mergeCell ref="G65:J65"/>
    <mergeCell ref="L65:O65"/>
    <mergeCell ref="Q65:T65"/>
    <mergeCell ref="V65:Y65"/>
    <mergeCell ref="AA65:AD65"/>
    <mergeCell ref="AF65:AI65"/>
    <mergeCell ref="AK65:AN65"/>
    <mergeCell ref="B62:E62"/>
    <mergeCell ref="G62:J62"/>
    <mergeCell ref="L62:O62"/>
    <mergeCell ref="Q62:T62"/>
    <mergeCell ref="V62:Y62"/>
    <mergeCell ref="AA62:AD62"/>
    <mergeCell ref="AF62:AI62"/>
    <mergeCell ref="AK62:AN62"/>
    <mergeCell ref="B63:E63"/>
    <mergeCell ref="G63:J63"/>
    <mergeCell ref="L63:O63"/>
    <mergeCell ref="Q63:T63"/>
    <mergeCell ref="V63:Y63"/>
    <mergeCell ref="AA63:AD63"/>
    <mergeCell ref="AF63:AI63"/>
    <mergeCell ref="AK63:AN63"/>
    <mergeCell ref="B60:E60"/>
    <mergeCell ref="G60:J60"/>
    <mergeCell ref="L60:O60"/>
    <mergeCell ref="Q60:T60"/>
    <mergeCell ref="V60:Y60"/>
    <mergeCell ref="AA60:AD60"/>
    <mergeCell ref="AF60:AI60"/>
    <mergeCell ref="AK60:AN60"/>
    <mergeCell ref="B61:E61"/>
    <mergeCell ref="G61:J61"/>
    <mergeCell ref="L61:O61"/>
    <mergeCell ref="Q61:T61"/>
    <mergeCell ref="V61:Y61"/>
    <mergeCell ref="AA61:AD61"/>
    <mergeCell ref="AF61:AI61"/>
    <mergeCell ref="AK61:AN61"/>
    <mergeCell ref="B58:E58"/>
    <mergeCell ref="G58:J58"/>
    <mergeCell ref="L58:O58"/>
    <mergeCell ref="Q58:T58"/>
    <mergeCell ref="V58:Y58"/>
    <mergeCell ref="AA58:AD58"/>
    <mergeCell ref="AF58:AI58"/>
    <mergeCell ref="AK58:AN58"/>
    <mergeCell ref="B59:E59"/>
    <mergeCell ref="G59:J59"/>
    <mergeCell ref="L59:O59"/>
    <mergeCell ref="Q59:T59"/>
    <mergeCell ref="V59:Y59"/>
    <mergeCell ref="AA59:AD59"/>
    <mergeCell ref="AF59:AI59"/>
    <mergeCell ref="AK59:AN59"/>
    <mergeCell ref="B56:E56"/>
    <mergeCell ref="G56:J56"/>
    <mergeCell ref="L56:O56"/>
    <mergeCell ref="Q56:T56"/>
    <mergeCell ref="V56:Y56"/>
    <mergeCell ref="AA56:AD56"/>
    <mergeCell ref="AF56:AI56"/>
    <mergeCell ref="AK56:AN56"/>
    <mergeCell ref="B57:E57"/>
    <mergeCell ref="G57:J57"/>
    <mergeCell ref="L57:O57"/>
    <mergeCell ref="Q57:T57"/>
    <mergeCell ref="V57:Y57"/>
    <mergeCell ref="AA57:AD57"/>
    <mergeCell ref="AF57:AI57"/>
    <mergeCell ref="AK57:AN57"/>
    <mergeCell ref="B54:E54"/>
    <mergeCell ref="G54:J54"/>
    <mergeCell ref="L54:O54"/>
    <mergeCell ref="Q54:T54"/>
    <mergeCell ref="V54:Y54"/>
    <mergeCell ref="AA54:AD54"/>
    <mergeCell ref="AF54:AI54"/>
    <mergeCell ref="AK54:AN54"/>
    <mergeCell ref="B55:E55"/>
    <mergeCell ref="G55:J55"/>
    <mergeCell ref="L55:O55"/>
    <mergeCell ref="Q55:T55"/>
    <mergeCell ref="V55:Y55"/>
    <mergeCell ref="AA55:AD55"/>
    <mergeCell ref="AF55:AI55"/>
    <mergeCell ref="AK55:AN55"/>
    <mergeCell ref="B52:E52"/>
    <mergeCell ref="G52:J52"/>
    <mergeCell ref="L52:O52"/>
    <mergeCell ref="Q52:T52"/>
    <mergeCell ref="V52:Y52"/>
    <mergeCell ref="AA52:AD52"/>
    <mergeCell ref="AF52:AI52"/>
    <mergeCell ref="AK52:AN52"/>
    <mergeCell ref="B53:E53"/>
    <mergeCell ref="G53:J53"/>
    <mergeCell ref="L53:O53"/>
    <mergeCell ref="Q53:T53"/>
    <mergeCell ref="V53:Y53"/>
    <mergeCell ref="AA53:AD53"/>
    <mergeCell ref="AF53:AI53"/>
    <mergeCell ref="AK53:AN53"/>
    <mergeCell ref="B50:E50"/>
    <mergeCell ref="G50:J50"/>
    <mergeCell ref="L50:O50"/>
    <mergeCell ref="Q50:T50"/>
    <mergeCell ref="V50:Y50"/>
    <mergeCell ref="AA50:AD50"/>
    <mergeCell ref="AF50:AI50"/>
    <mergeCell ref="AK50:AN50"/>
    <mergeCell ref="B51:E51"/>
    <mergeCell ref="G51:J51"/>
    <mergeCell ref="L51:O51"/>
    <mergeCell ref="Q51:T51"/>
    <mergeCell ref="V51:Y51"/>
    <mergeCell ref="AA51:AD51"/>
    <mergeCell ref="AF51:AI51"/>
    <mergeCell ref="AK51:AN51"/>
    <mergeCell ref="B48:E48"/>
    <mergeCell ref="G48:J48"/>
    <mergeCell ref="L48:O48"/>
    <mergeCell ref="Q48:T48"/>
    <mergeCell ref="V48:Y48"/>
    <mergeCell ref="AA48:AD48"/>
    <mergeCell ref="AF48:AI48"/>
    <mergeCell ref="AK48:AN48"/>
    <mergeCell ref="B49:E49"/>
    <mergeCell ref="G49:J49"/>
    <mergeCell ref="L49:O49"/>
    <mergeCell ref="Q49:T49"/>
    <mergeCell ref="V49:Y49"/>
    <mergeCell ref="AA49:AD49"/>
    <mergeCell ref="AF49:AI49"/>
    <mergeCell ref="AK49:AN49"/>
    <mergeCell ref="B46:E46"/>
    <mergeCell ref="G46:J46"/>
    <mergeCell ref="L46:O46"/>
    <mergeCell ref="Q46:T46"/>
    <mergeCell ref="V46:Y46"/>
    <mergeCell ref="AA46:AD46"/>
    <mergeCell ref="AF46:AI46"/>
    <mergeCell ref="AK46:AN46"/>
    <mergeCell ref="B47:E47"/>
    <mergeCell ref="G47:J47"/>
    <mergeCell ref="L47:O47"/>
    <mergeCell ref="Q47:T47"/>
    <mergeCell ref="V47:Y47"/>
    <mergeCell ref="AA47:AD47"/>
    <mergeCell ref="AF47:AI47"/>
    <mergeCell ref="AK47:AN47"/>
    <mergeCell ref="B44:E44"/>
    <mergeCell ref="G44:J44"/>
    <mergeCell ref="L44:O44"/>
    <mergeCell ref="Q44:T44"/>
    <mergeCell ref="V44:Y44"/>
    <mergeCell ref="AA44:AD44"/>
    <mergeCell ref="AF44:AI44"/>
    <mergeCell ref="AK44:AN44"/>
    <mergeCell ref="B45:E45"/>
    <mergeCell ref="G45:J45"/>
    <mergeCell ref="L45:O45"/>
    <mergeCell ref="Q45:T45"/>
    <mergeCell ref="V45:Y45"/>
    <mergeCell ref="AA45:AD45"/>
    <mergeCell ref="AF45:AI45"/>
    <mergeCell ref="AK45:AN45"/>
    <mergeCell ref="B42:E42"/>
    <mergeCell ref="G42:J42"/>
    <mergeCell ref="L42:O42"/>
    <mergeCell ref="Q42:T42"/>
    <mergeCell ref="V42:Y42"/>
    <mergeCell ref="AA42:AD42"/>
    <mergeCell ref="AF42:AI42"/>
    <mergeCell ref="AK42:AN42"/>
    <mergeCell ref="B43:E43"/>
    <mergeCell ref="G43:J43"/>
    <mergeCell ref="L43:O43"/>
    <mergeCell ref="Q43:T43"/>
    <mergeCell ref="V43:Y43"/>
    <mergeCell ref="AA43:AD43"/>
    <mergeCell ref="AF43:AI43"/>
    <mergeCell ref="AK43:AN43"/>
    <mergeCell ref="AK4:AN4"/>
    <mergeCell ref="AK7:AN7"/>
    <mergeCell ref="AK8:AN8"/>
    <mergeCell ref="AK9:AN9"/>
    <mergeCell ref="AK10:AN10"/>
    <mergeCell ref="B13:E13"/>
    <mergeCell ref="B14:E14"/>
    <mergeCell ref="B15:E15"/>
    <mergeCell ref="B16:E16"/>
    <mergeCell ref="Q12:T12"/>
    <mergeCell ref="Q13:T13"/>
    <mergeCell ref="Q14:T14"/>
    <mergeCell ref="Q15:T15"/>
    <mergeCell ref="L4:O4"/>
    <mergeCell ref="L7:O7"/>
    <mergeCell ref="L8:O8"/>
    <mergeCell ref="L9:O9"/>
    <mergeCell ref="L10:O10"/>
    <mergeCell ref="L11:O11"/>
    <mergeCell ref="G4:J4"/>
    <mergeCell ref="G7:J7"/>
    <mergeCell ref="G8:J8"/>
    <mergeCell ref="G9:J9"/>
    <mergeCell ref="G10:J10"/>
    <mergeCell ref="B17:E17"/>
    <mergeCell ref="B4:E4"/>
    <mergeCell ref="B7:E7"/>
    <mergeCell ref="B8:E8"/>
    <mergeCell ref="B9:E9"/>
    <mergeCell ref="B10:E10"/>
    <mergeCell ref="B11:E11"/>
    <mergeCell ref="B12:E12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G21:J21"/>
    <mergeCell ref="G12:J12"/>
    <mergeCell ref="G13:J13"/>
    <mergeCell ref="G14:J14"/>
    <mergeCell ref="G15:J15"/>
    <mergeCell ref="G34:J34"/>
    <mergeCell ref="G35:J35"/>
    <mergeCell ref="G28:J28"/>
    <mergeCell ref="G29:J29"/>
    <mergeCell ref="G22:J22"/>
    <mergeCell ref="G23:J23"/>
    <mergeCell ref="G16:J16"/>
    <mergeCell ref="G17:J17"/>
    <mergeCell ref="AA12:AD12"/>
    <mergeCell ref="AA13:AD13"/>
    <mergeCell ref="AA14:AD14"/>
    <mergeCell ref="V33:Y33"/>
    <mergeCell ref="V34:Y34"/>
    <mergeCell ref="V35:Y35"/>
    <mergeCell ref="V36:Y36"/>
    <mergeCell ref="V31:Y31"/>
    <mergeCell ref="V32:Y32"/>
    <mergeCell ref="V21:Y21"/>
    <mergeCell ref="V22:Y22"/>
    <mergeCell ref="V23:Y23"/>
    <mergeCell ref="V24:Y24"/>
    <mergeCell ref="V19:Y19"/>
    <mergeCell ref="V20:Y20"/>
    <mergeCell ref="AA15:AD15"/>
    <mergeCell ref="AA16:AD16"/>
    <mergeCell ref="AA17:AD17"/>
    <mergeCell ref="AA18:AD18"/>
    <mergeCell ref="V13:Y13"/>
    <mergeCell ref="V14:Y14"/>
    <mergeCell ref="V18:Y18"/>
    <mergeCell ref="AA38:AD38"/>
    <mergeCell ref="AA39:AD39"/>
    <mergeCell ref="AA40:AD40"/>
    <mergeCell ref="AA31:AD31"/>
    <mergeCell ref="AA32:AD32"/>
    <mergeCell ref="AA25:AD25"/>
    <mergeCell ref="AA26:AD26"/>
    <mergeCell ref="AA19:AD19"/>
    <mergeCell ref="AA20:AD20"/>
    <mergeCell ref="AA21:AD21"/>
    <mergeCell ref="AA22:AD22"/>
    <mergeCell ref="AA23:AD23"/>
    <mergeCell ref="AA24:AD24"/>
    <mergeCell ref="AA37:AD37"/>
    <mergeCell ref="AA36:AD36"/>
    <mergeCell ref="AA27:AD27"/>
    <mergeCell ref="AA28:AD28"/>
    <mergeCell ref="AA29:AD29"/>
    <mergeCell ref="AA30:AD30"/>
    <mergeCell ref="G11:J11"/>
    <mergeCell ref="L13:O13"/>
    <mergeCell ref="L14:O14"/>
    <mergeCell ref="L15:O15"/>
    <mergeCell ref="L16:O16"/>
    <mergeCell ref="L17:O17"/>
    <mergeCell ref="L18:O18"/>
    <mergeCell ref="G40:J40"/>
    <mergeCell ref="G41:J41"/>
    <mergeCell ref="G36:J36"/>
    <mergeCell ref="G37:J37"/>
    <mergeCell ref="G38:J38"/>
    <mergeCell ref="G39:J39"/>
    <mergeCell ref="G30:J30"/>
    <mergeCell ref="G31:J31"/>
    <mergeCell ref="G32:J32"/>
    <mergeCell ref="G33:J33"/>
    <mergeCell ref="G24:J24"/>
    <mergeCell ref="G25:J25"/>
    <mergeCell ref="G26:J26"/>
    <mergeCell ref="G27:J27"/>
    <mergeCell ref="G18:J18"/>
    <mergeCell ref="G19:J19"/>
    <mergeCell ref="G20:J20"/>
    <mergeCell ref="L38:O38"/>
    <mergeCell ref="L39:O39"/>
    <mergeCell ref="L40:O40"/>
    <mergeCell ref="L41:O41"/>
    <mergeCell ref="L25:O25"/>
    <mergeCell ref="L26:O26"/>
    <mergeCell ref="L27:O27"/>
    <mergeCell ref="L28:O28"/>
    <mergeCell ref="L29:O29"/>
    <mergeCell ref="L30:O30"/>
    <mergeCell ref="L33:O33"/>
    <mergeCell ref="L34:O34"/>
    <mergeCell ref="L35:O35"/>
    <mergeCell ref="L36:O36"/>
    <mergeCell ref="L31:O31"/>
    <mergeCell ref="L32:O32"/>
    <mergeCell ref="L37:O37"/>
    <mergeCell ref="L19:O19"/>
    <mergeCell ref="L20:O20"/>
    <mergeCell ref="L12:O12"/>
    <mergeCell ref="L21:O21"/>
    <mergeCell ref="L22:O22"/>
    <mergeCell ref="L23:O23"/>
    <mergeCell ref="L24:O24"/>
    <mergeCell ref="Q27:T27"/>
    <mergeCell ref="Q22:T22"/>
    <mergeCell ref="Q23:T23"/>
    <mergeCell ref="Q17:T17"/>
    <mergeCell ref="Q18:T18"/>
    <mergeCell ref="V37:Y37"/>
    <mergeCell ref="V38:Y38"/>
    <mergeCell ref="V39:Y39"/>
    <mergeCell ref="V40:Y40"/>
    <mergeCell ref="Q19:T19"/>
    <mergeCell ref="Q20:T20"/>
    <mergeCell ref="Q21:T21"/>
    <mergeCell ref="V41:Y41"/>
    <mergeCell ref="V4:Y4"/>
    <mergeCell ref="V7:Y7"/>
    <mergeCell ref="V8:Y8"/>
    <mergeCell ref="V9:Y9"/>
    <mergeCell ref="V10:Y10"/>
    <mergeCell ref="V11:Y11"/>
    <mergeCell ref="V12:Y12"/>
    <mergeCell ref="V28:Y28"/>
    <mergeCell ref="V29:Y29"/>
    <mergeCell ref="V30:Y30"/>
    <mergeCell ref="V15:Y15"/>
    <mergeCell ref="V16:Y16"/>
    <mergeCell ref="V17:Y17"/>
    <mergeCell ref="V25:Y25"/>
    <mergeCell ref="V26:Y26"/>
    <mergeCell ref="V27:Y27"/>
    <mergeCell ref="Q4:T4"/>
    <mergeCell ref="Q40:T40"/>
    <mergeCell ref="Q41:T41"/>
    <mergeCell ref="Q30:T30"/>
    <mergeCell ref="Q31:T31"/>
    <mergeCell ref="Q32:T32"/>
    <mergeCell ref="Q33:T33"/>
    <mergeCell ref="Q36:T36"/>
    <mergeCell ref="Q37:T37"/>
    <mergeCell ref="Q38:T38"/>
    <mergeCell ref="Q39:T39"/>
    <mergeCell ref="Q34:T34"/>
    <mergeCell ref="Q35:T35"/>
    <mergeCell ref="Q7:T7"/>
    <mergeCell ref="Q8:T8"/>
    <mergeCell ref="Q9:T9"/>
    <mergeCell ref="Q10:T10"/>
    <mergeCell ref="Q11:T11"/>
    <mergeCell ref="Q24:T24"/>
    <mergeCell ref="Q25:T25"/>
    <mergeCell ref="Q26:T26"/>
    <mergeCell ref="Q28:T28"/>
    <mergeCell ref="Q29:T29"/>
    <mergeCell ref="Q16:T16"/>
    <mergeCell ref="AA41:AD41"/>
    <mergeCell ref="AF4:AI4"/>
    <mergeCell ref="AF7:AI7"/>
    <mergeCell ref="AF8:AI8"/>
    <mergeCell ref="AF9:AI9"/>
    <mergeCell ref="AF10:AI10"/>
    <mergeCell ref="AF11:AI11"/>
    <mergeCell ref="AF12:AI12"/>
    <mergeCell ref="AF13:AI13"/>
    <mergeCell ref="AA4:AD4"/>
    <mergeCell ref="AA7:AD7"/>
    <mergeCell ref="AA8:AD8"/>
    <mergeCell ref="AA9:AD9"/>
    <mergeCell ref="AA10:AD10"/>
    <mergeCell ref="AA11:AD11"/>
    <mergeCell ref="AA33:AD33"/>
    <mergeCell ref="AA34:AD34"/>
    <mergeCell ref="AA35:AD35"/>
    <mergeCell ref="AF14:AI14"/>
    <mergeCell ref="AF15:AI15"/>
    <mergeCell ref="AF16:AI16"/>
    <mergeCell ref="AF17:AI17"/>
    <mergeCell ref="AF18:AI18"/>
    <mergeCell ref="AF19:AI19"/>
    <mergeCell ref="AF32:AI32"/>
    <mergeCell ref="AF33:AI33"/>
    <mergeCell ref="AF34:AI34"/>
    <mergeCell ref="AF35:AI35"/>
    <mergeCell ref="AF36:AI36"/>
    <mergeCell ref="AF37:AI37"/>
    <mergeCell ref="AF22:AI22"/>
    <mergeCell ref="AF23:AI23"/>
    <mergeCell ref="AF24:AI24"/>
    <mergeCell ref="AF25:AI25"/>
    <mergeCell ref="AK13:AN13"/>
    <mergeCell ref="AK14:AN14"/>
    <mergeCell ref="AK15:AN15"/>
    <mergeCell ref="AK16:AN16"/>
    <mergeCell ref="AK41:AN41"/>
    <mergeCell ref="AX5:BA5"/>
    <mergeCell ref="BC5:BF5"/>
    <mergeCell ref="AF26:AI26"/>
    <mergeCell ref="AF27:AI27"/>
    <mergeCell ref="AF28:AI28"/>
    <mergeCell ref="AF29:AI29"/>
    <mergeCell ref="AF30:AI30"/>
    <mergeCell ref="AF31:AI31"/>
    <mergeCell ref="AF20:AI20"/>
    <mergeCell ref="AF21:AI21"/>
    <mergeCell ref="AK18:AN18"/>
    <mergeCell ref="AK19:AN19"/>
    <mergeCell ref="AK20:AN20"/>
    <mergeCell ref="AK21:AN21"/>
    <mergeCell ref="AK22:AN22"/>
    <mergeCell ref="AF38:AI38"/>
    <mergeCell ref="AF39:AI39"/>
    <mergeCell ref="AF40:AI40"/>
    <mergeCell ref="AF41:AI41"/>
    <mergeCell ref="B2:J2"/>
    <mergeCell ref="L2:O2"/>
    <mergeCell ref="BH5:BK5"/>
    <mergeCell ref="AK35:AN35"/>
    <mergeCell ref="AK36:AN36"/>
    <mergeCell ref="AK37:AN37"/>
    <mergeCell ref="AK38:AN38"/>
    <mergeCell ref="AK39:AN39"/>
    <mergeCell ref="AK40:AN40"/>
    <mergeCell ref="AK29:AN29"/>
    <mergeCell ref="AK30:AN30"/>
    <mergeCell ref="AK31:AN31"/>
    <mergeCell ref="AK32:AN32"/>
    <mergeCell ref="AK33:AN33"/>
    <mergeCell ref="AK34:AN34"/>
    <mergeCell ref="AK23:AN23"/>
    <mergeCell ref="AK24:AN24"/>
    <mergeCell ref="AK25:AN25"/>
    <mergeCell ref="AK26:AN26"/>
    <mergeCell ref="AK27:AN27"/>
    <mergeCell ref="AK28:AN28"/>
    <mergeCell ref="AK17:AN17"/>
    <mergeCell ref="AK11:AN11"/>
    <mergeCell ref="AK12:AN12"/>
  </mergeCells>
  <pageMargins left="0.511811024" right="0.511811024" top="0.78740157499999996" bottom="0.78740157499999996" header="0.31496062000000002" footer="0.31496062000000002"/>
  <pageSetup scale="5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zoomScale="80" zoomScaleNormal="80" workbookViewId="0">
      <selection activeCell="C2" sqref="C2:C110"/>
    </sheetView>
  </sheetViews>
  <sheetFormatPr defaultRowHeight="15" x14ac:dyDescent="0.25"/>
  <cols>
    <col min="1" max="1" width="6.5703125" style="2" customWidth="1"/>
    <col min="2" max="2" width="18.7109375" style="2" bestFit="1" customWidth="1"/>
    <col min="3" max="3" width="18.7109375" style="2" customWidth="1"/>
    <col min="4" max="4" width="10" style="2" bestFit="1" customWidth="1"/>
    <col min="5" max="5" width="10.5703125" style="2" bestFit="1" customWidth="1"/>
    <col min="6" max="6" width="8.140625" style="2" bestFit="1" customWidth="1"/>
    <col min="7" max="7" width="8.7109375" style="2" bestFit="1" customWidth="1"/>
    <col min="8" max="8" width="11.140625" style="2" customWidth="1"/>
    <col min="9" max="12" width="9.140625" style="2"/>
    <col min="13" max="13" width="11.5703125" style="2" bestFit="1" customWidth="1"/>
    <col min="14" max="14" width="13.7109375" style="2" bestFit="1" customWidth="1"/>
    <col min="15" max="15" width="8" style="2" bestFit="1" customWidth="1"/>
    <col min="16" max="16" width="8.7109375" style="2" bestFit="1" customWidth="1"/>
    <col min="17" max="17" width="8.42578125" style="2" bestFit="1" customWidth="1"/>
    <col min="18" max="18" width="7.5703125" style="2" bestFit="1" customWidth="1"/>
    <col min="19" max="19" width="10.5703125" style="2" bestFit="1" customWidth="1"/>
    <col min="20" max="20" width="9.5703125" style="2" bestFit="1" customWidth="1"/>
    <col min="21" max="21" width="2.7109375" style="2" customWidth="1"/>
    <col min="22" max="22" width="10.28515625" style="2" bestFit="1" customWidth="1"/>
    <col min="23" max="23" width="10.85546875" style="2" bestFit="1" customWidth="1"/>
    <col min="24" max="24" width="8.42578125" style="2" bestFit="1" customWidth="1"/>
    <col min="25" max="25" width="9" style="2" bestFit="1" customWidth="1"/>
    <col min="26" max="26" width="7.140625" style="2" bestFit="1" customWidth="1"/>
    <col min="27" max="27" width="8.42578125" style="2" bestFit="1" customWidth="1"/>
    <col min="28" max="29" width="7.140625" style="2" bestFit="1" customWidth="1"/>
    <col min="30" max="30" width="9.42578125" style="2" bestFit="1" customWidth="1"/>
    <col min="31" max="31" width="11.5703125" style="2" bestFit="1" customWidth="1"/>
    <col min="32" max="32" width="13.7109375" style="2" bestFit="1" customWidth="1"/>
    <col min="33" max="34" width="8" style="2" bestFit="1" customWidth="1"/>
    <col min="35" max="35" width="8.42578125" style="2" bestFit="1" customWidth="1"/>
    <col min="36" max="36" width="7.5703125" style="2" bestFit="1" customWidth="1"/>
    <col min="37" max="37" width="10.5703125" style="2" bestFit="1" customWidth="1"/>
    <col min="38" max="38" width="9.5703125" style="2" bestFit="1" customWidth="1"/>
    <col min="39" max="16384" width="9.140625" style="2"/>
  </cols>
  <sheetData>
    <row r="1" spans="1:38" ht="15.75" thickBot="1" x14ac:dyDescent="0.3">
      <c r="B1" s="2" t="s">
        <v>95</v>
      </c>
      <c r="C1" s="2" t="s">
        <v>242</v>
      </c>
      <c r="D1" s="2" t="s">
        <v>86</v>
      </c>
      <c r="E1" s="2" t="s">
        <v>89</v>
      </c>
      <c r="F1" s="2" t="s">
        <v>90</v>
      </c>
      <c r="G1" s="2" t="s">
        <v>91</v>
      </c>
      <c r="H1" s="2" t="s">
        <v>92</v>
      </c>
      <c r="I1" s="2" t="s">
        <v>97</v>
      </c>
      <c r="J1" s="2" t="s">
        <v>98</v>
      </c>
      <c r="K1" s="2" t="s">
        <v>99</v>
      </c>
      <c r="L1" s="2" t="s">
        <v>100</v>
      </c>
      <c r="M1" s="2" t="s">
        <v>122</v>
      </c>
      <c r="N1" s="2" t="s">
        <v>72</v>
      </c>
      <c r="O1" s="2" t="s">
        <v>123</v>
      </c>
      <c r="P1" s="2" t="s">
        <v>128</v>
      </c>
      <c r="Q1" s="2" t="s">
        <v>124</v>
      </c>
      <c r="R1" s="2" t="s">
        <v>125</v>
      </c>
      <c r="S1" s="2" t="s">
        <v>126</v>
      </c>
      <c r="T1" s="2" t="s">
        <v>127</v>
      </c>
      <c r="V1" s="2" t="str">
        <f t="shared" ref="V1:AK1" si="0">D1</f>
        <v>Visionario</v>
      </c>
      <c r="W1" s="2" t="str">
        <f t="shared" si="0"/>
        <v>Planejador</v>
      </c>
      <c r="X1" s="2" t="str">
        <f t="shared" si="0"/>
        <v>Analista</v>
      </c>
      <c r="Y1" s="2" t="str">
        <f t="shared" si="0"/>
        <v>Executor</v>
      </c>
      <c r="Z1" s="2" t="str">
        <f t="shared" si="0"/>
        <v>Gestor</v>
      </c>
      <c r="AA1" s="2" t="str">
        <f t="shared" si="0"/>
        <v>Tubarão</v>
      </c>
      <c r="AB1" s="2" t="str">
        <f t="shared" si="0"/>
        <v>aguia</v>
      </c>
      <c r="AC1" s="2" t="str">
        <f t="shared" si="0"/>
        <v>gato</v>
      </c>
      <c r="AD1" s="2" t="str">
        <f t="shared" si="0"/>
        <v>lobo</v>
      </c>
      <c r="AE1" s="2" t="str">
        <f t="shared" si="0"/>
        <v>Controlador</v>
      </c>
      <c r="AF1" s="2" t="str">
        <f t="shared" si="0"/>
        <v>Perfeccionista</v>
      </c>
      <c r="AG1" s="2" t="str">
        <f t="shared" si="0"/>
        <v>Carente</v>
      </c>
      <c r="AH1" s="2" t="str">
        <f t="shared" si="0"/>
        <v>Fazedor</v>
      </c>
      <c r="AI1" s="2" t="str">
        <f t="shared" si="0"/>
        <v>Protetor</v>
      </c>
      <c r="AJ1" s="2" t="str">
        <f t="shared" si="0"/>
        <v>Ditador</v>
      </c>
      <c r="AK1" s="2" t="str">
        <f t="shared" si="0"/>
        <v>Democrata</v>
      </c>
      <c r="AL1" s="2" t="str">
        <f>T1</f>
        <v>Mediador</v>
      </c>
    </row>
    <row r="2" spans="1:38" x14ac:dyDescent="0.25">
      <c r="A2" s="13" t="s">
        <v>132</v>
      </c>
      <c r="B2" s="2" t="s">
        <v>121</v>
      </c>
      <c r="C2" s="2" t="str">
        <f>IF(COUNTIF(CARTAS!$BH$7:$BK$76,O!A2)=0,"","X")</f>
        <v/>
      </c>
      <c r="I2" s="3"/>
      <c r="J2" s="4" t="s">
        <v>93</v>
      </c>
      <c r="K2" s="4" t="s">
        <v>93</v>
      </c>
      <c r="L2" s="5"/>
      <c r="M2" s="7"/>
      <c r="N2" s="7"/>
      <c r="O2" s="7" t="s">
        <v>93</v>
      </c>
      <c r="P2" s="7"/>
      <c r="Q2" s="7" t="s">
        <v>93</v>
      </c>
      <c r="R2" s="7"/>
      <c r="S2" s="7" t="s">
        <v>93</v>
      </c>
      <c r="T2" s="8" t="s">
        <v>93</v>
      </c>
      <c r="V2" s="2">
        <f t="shared" ref="V2:AL16" si="1">COUNTIFS($C2,"x",D2,"x")</f>
        <v>0</v>
      </c>
      <c r="W2" s="2">
        <f t="shared" si="1"/>
        <v>0</v>
      </c>
      <c r="X2" s="2">
        <f t="shared" si="1"/>
        <v>0</v>
      </c>
      <c r="Y2" s="2">
        <f t="shared" si="1"/>
        <v>0</v>
      </c>
      <c r="Z2" s="2">
        <f t="shared" si="1"/>
        <v>0</v>
      </c>
      <c r="AA2" s="2">
        <f t="shared" si="1"/>
        <v>0</v>
      </c>
      <c r="AB2" s="2">
        <f t="shared" si="1"/>
        <v>0</v>
      </c>
      <c r="AC2" s="2">
        <f t="shared" si="1"/>
        <v>0</v>
      </c>
      <c r="AD2" s="2">
        <f t="shared" si="1"/>
        <v>0</v>
      </c>
      <c r="AE2" s="2">
        <f t="shared" si="1"/>
        <v>0</v>
      </c>
      <c r="AF2" s="2">
        <f t="shared" si="1"/>
        <v>0</v>
      </c>
      <c r="AG2" s="2">
        <f t="shared" si="1"/>
        <v>0</v>
      </c>
      <c r="AH2" s="2">
        <f t="shared" si="1"/>
        <v>0</v>
      </c>
      <c r="AI2" s="2">
        <f t="shared" si="1"/>
        <v>0</v>
      </c>
      <c r="AJ2" s="2">
        <f t="shared" si="1"/>
        <v>0</v>
      </c>
      <c r="AK2" s="2">
        <f t="shared" si="1"/>
        <v>0</v>
      </c>
      <c r="AL2" s="2">
        <f t="shared" si="1"/>
        <v>0</v>
      </c>
    </row>
    <row r="3" spans="1:38" x14ac:dyDescent="0.25">
      <c r="A3" s="13" t="s">
        <v>133</v>
      </c>
      <c r="B3" s="2" t="s">
        <v>44</v>
      </c>
      <c r="C3" s="2" t="str">
        <f>IF(COUNTIF(CARTAS!$BH$7:$BK$76,O!A3)=0,"","X")</f>
        <v/>
      </c>
      <c r="H3" s="2" t="s">
        <v>93</v>
      </c>
      <c r="I3" s="6" t="s">
        <v>93</v>
      </c>
      <c r="J3" s="7" t="s">
        <v>93</v>
      </c>
      <c r="K3" s="8" t="s">
        <v>93</v>
      </c>
      <c r="L3" s="9"/>
      <c r="M3" s="8" t="s">
        <v>93</v>
      </c>
      <c r="N3" s="7"/>
      <c r="O3" s="7"/>
      <c r="P3" s="7" t="s">
        <v>93</v>
      </c>
      <c r="Q3" s="7"/>
      <c r="R3" s="7"/>
      <c r="S3" s="7" t="s">
        <v>93</v>
      </c>
      <c r="T3" s="7"/>
      <c r="V3" s="2">
        <f t="shared" si="1"/>
        <v>0</v>
      </c>
      <c r="W3" s="2">
        <f t="shared" si="1"/>
        <v>0</v>
      </c>
      <c r="X3" s="2">
        <f t="shared" si="1"/>
        <v>0</v>
      </c>
      <c r="Y3" s="2">
        <f t="shared" si="1"/>
        <v>0</v>
      </c>
      <c r="Z3" s="2">
        <f t="shared" si="1"/>
        <v>0</v>
      </c>
      <c r="AA3" s="2">
        <f t="shared" si="1"/>
        <v>0</v>
      </c>
      <c r="AB3" s="2">
        <f t="shared" si="1"/>
        <v>0</v>
      </c>
      <c r="AC3" s="2">
        <f t="shared" si="1"/>
        <v>0</v>
      </c>
      <c r="AD3" s="2">
        <f t="shared" si="1"/>
        <v>0</v>
      </c>
      <c r="AE3" s="2">
        <f t="shared" si="1"/>
        <v>0</v>
      </c>
      <c r="AF3" s="2">
        <f t="shared" si="1"/>
        <v>0</v>
      </c>
      <c r="AG3" s="2">
        <f t="shared" si="1"/>
        <v>0</v>
      </c>
      <c r="AH3" s="2">
        <f t="shared" si="1"/>
        <v>0</v>
      </c>
      <c r="AI3" s="2">
        <f t="shared" si="1"/>
        <v>0</v>
      </c>
      <c r="AJ3" s="2">
        <f t="shared" si="1"/>
        <v>0</v>
      </c>
      <c r="AK3" s="2">
        <f t="shared" si="1"/>
        <v>0</v>
      </c>
      <c r="AL3" s="2">
        <f t="shared" si="1"/>
        <v>0</v>
      </c>
    </row>
    <row r="4" spans="1:38" x14ac:dyDescent="0.25">
      <c r="A4" s="13" t="s">
        <v>134</v>
      </c>
      <c r="B4" s="2" t="s">
        <v>111</v>
      </c>
      <c r="C4" s="2" t="str">
        <f>IF(COUNTIF(CARTAS!$BH$7:$BK$76,O!A4)=0,"","X")</f>
        <v/>
      </c>
      <c r="I4" s="6"/>
      <c r="J4" s="8" t="s">
        <v>93</v>
      </c>
      <c r="K4" s="7" t="s">
        <v>93</v>
      </c>
      <c r="L4" s="9"/>
      <c r="M4" s="7"/>
      <c r="N4" s="7"/>
      <c r="O4" s="7" t="s">
        <v>93</v>
      </c>
      <c r="P4" s="7" t="s">
        <v>93</v>
      </c>
      <c r="Q4" s="7" t="s">
        <v>93</v>
      </c>
      <c r="R4" s="7"/>
      <c r="S4" s="8" t="s">
        <v>93</v>
      </c>
      <c r="T4" s="8" t="s">
        <v>93</v>
      </c>
      <c r="V4" s="2">
        <f t="shared" si="1"/>
        <v>0</v>
      </c>
      <c r="W4" s="2">
        <f t="shared" si="1"/>
        <v>0</v>
      </c>
      <c r="X4" s="2">
        <f t="shared" si="1"/>
        <v>0</v>
      </c>
      <c r="Y4" s="2">
        <f t="shared" si="1"/>
        <v>0</v>
      </c>
      <c r="Z4" s="2">
        <f t="shared" si="1"/>
        <v>0</v>
      </c>
      <c r="AA4" s="2">
        <f t="shared" si="1"/>
        <v>0</v>
      </c>
      <c r="AB4" s="2">
        <f t="shared" si="1"/>
        <v>0</v>
      </c>
      <c r="AC4" s="2">
        <f t="shared" si="1"/>
        <v>0</v>
      </c>
      <c r="AD4" s="2">
        <f t="shared" si="1"/>
        <v>0</v>
      </c>
      <c r="AE4" s="2">
        <f t="shared" si="1"/>
        <v>0</v>
      </c>
      <c r="AF4" s="2">
        <f t="shared" si="1"/>
        <v>0</v>
      </c>
      <c r="AG4" s="2">
        <f t="shared" si="1"/>
        <v>0</v>
      </c>
      <c r="AH4" s="2">
        <f t="shared" si="1"/>
        <v>0</v>
      </c>
      <c r="AI4" s="2">
        <f t="shared" si="1"/>
        <v>0</v>
      </c>
      <c r="AJ4" s="2">
        <f t="shared" si="1"/>
        <v>0</v>
      </c>
      <c r="AK4" s="2">
        <f t="shared" si="1"/>
        <v>0</v>
      </c>
      <c r="AL4" s="2">
        <f t="shared" si="1"/>
        <v>0</v>
      </c>
    </row>
    <row r="5" spans="1:38" x14ac:dyDescent="0.25">
      <c r="A5" s="13" t="s">
        <v>135</v>
      </c>
      <c r="B5" s="2" t="s">
        <v>20</v>
      </c>
      <c r="C5" s="2" t="str">
        <f>IF(COUNTIF(CARTAS!$BH$7:$BK$76,O!A5)=0,"","X")</f>
        <v/>
      </c>
      <c r="D5" s="2" t="s">
        <v>93</v>
      </c>
      <c r="G5" s="2" t="s">
        <v>93</v>
      </c>
      <c r="I5" s="6" t="s">
        <v>93</v>
      </c>
      <c r="J5" s="7"/>
      <c r="K5" s="8" t="s">
        <v>93</v>
      </c>
      <c r="L5" s="9"/>
      <c r="M5" s="7"/>
      <c r="N5" s="7"/>
      <c r="O5" s="7"/>
      <c r="P5" s="7"/>
      <c r="Q5" s="7"/>
      <c r="R5" s="7"/>
      <c r="S5" s="8" t="s">
        <v>93</v>
      </c>
      <c r="T5" s="7"/>
      <c r="V5" s="2">
        <f t="shared" si="1"/>
        <v>0</v>
      </c>
      <c r="W5" s="2">
        <f t="shared" si="1"/>
        <v>0</v>
      </c>
      <c r="X5" s="2">
        <f t="shared" si="1"/>
        <v>0</v>
      </c>
      <c r="Y5" s="2">
        <f t="shared" si="1"/>
        <v>0</v>
      </c>
      <c r="Z5" s="2">
        <f t="shared" si="1"/>
        <v>0</v>
      </c>
      <c r="AA5" s="2">
        <f t="shared" si="1"/>
        <v>0</v>
      </c>
      <c r="AB5" s="2">
        <f t="shared" si="1"/>
        <v>0</v>
      </c>
      <c r="AC5" s="2">
        <f t="shared" si="1"/>
        <v>0</v>
      </c>
      <c r="AD5" s="2">
        <f t="shared" si="1"/>
        <v>0</v>
      </c>
      <c r="AE5" s="2">
        <f t="shared" si="1"/>
        <v>0</v>
      </c>
      <c r="AF5" s="2">
        <f t="shared" si="1"/>
        <v>0</v>
      </c>
      <c r="AG5" s="2">
        <f t="shared" si="1"/>
        <v>0</v>
      </c>
      <c r="AH5" s="2">
        <f t="shared" si="1"/>
        <v>0</v>
      </c>
      <c r="AI5" s="2">
        <f t="shared" si="1"/>
        <v>0</v>
      </c>
      <c r="AJ5" s="2">
        <f t="shared" si="1"/>
        <v>0</v>
      </c>
      <c r="AK5" s="2">
        <f t="shared" si="1"/>
        <v>0</v>
      </c>
      <c r="AL5" s="2">
        <f t="shared" si="1"/>
        <v>0</v>
      </c>
    </row>
    <row r="6" spans="1:38" x14ac:dyDescent="0.25">
      <c r="A6" s="13" t="s">
        <v>136</v>
      </c>
      <c r="B6" s="2" t="s">
        <v>34</v>
      </c>
      <c r="C6" s="2" t="str">
        <f>IF(COUNTIF(CARTAS!$BH$7:$BK$76,O!A6)=0,"","X")</f>
        <v/>
      </c>
      <c r="I6" s="6"/>
      <c r="J6" s="7"/>
      <c r="K6" s="7"/>
      <c r="L6" s="9"/>
      <c r="M6" s="7"/>
      <c r="N6" s="7" t="s">
        <v>93</v>
      </c>
      <c r="O6" s="7"/>
      <c r="P6" s="7"/>
      <c r="Q6" s="7"/>
      <c r="R6" s="7" t="s">
        <v>93</v>
      </c>
      <c r="S6" s="7"/>
      <c r="T6" s="7"/>
      <c r="V6" s="2">
        <f t="shared" si="1"/>
        <v>0</v>
      </c>
      <c r="W6" s="2">
        <f t="shared" si="1"/>
        <v>0</v>
      </c>
      <c r="X6" s="2">
        <f t="shared" si="1"/>
        <v>0</v>
      </c>
      <c r="Y6" s="2">
        <f t="shared" si="1"/>
        <v>0</v>
      </c>
      <c r="Z6" s="2">
        <f t="shared" si="1"/>
        <v>0</v>
      </c>
      <c r="AA6" s="2">
        <f t="shared" si="1"/>
        <v>0</v>
      </c>
      <c r="AB6" s="2">
        <f t="shared" si="1"/>
        <v>0</v>
      </c>
      <c r="AC6" s="2">
        <f t="shared" si="1"/>
        <v>0</v>
      </c>
      <c r="AD6" s="2">
        <f t="shared" si="1"/>
        <v>0</v>
      </c>
      <c r="AE6" s="2">
        <f t="shared" si="1"/>
        <v>0</v>
      </c>
      <c r="AF6" s="2">
        <f t="shared" si="1"/>
        <v>0</v>
      </c>
      <c r="AG6" s="2">
        <f t="shared" si="1"/>
        <v>0</v>
      </c>
      <c r="AH6" s="2">
        <f t="shared" si="1"/>
        <v>0</v>
      </c>
      <c r="AI6" s="2">
        <f t="shared" si="1"/>
        <v>0</v>
      </c>
      <c r="AJ6" s="2">
        <f t="shared" si="1"/>
        <v>0</v>
      </c>
      <c r="AK6" s="2">
        <f t="shared" si="1"/>
        <v>0</v>
      </c>
      <c r="AL6" s="2">
        <f t="shared" si="1"/>
        <v>0</v>
      </c>
    </row>
    <row r="7" spans="1:38" x14ac:dyDescent="0.25">
      <c r="A7" s="13" t="s">
        <v>137</v>
      </c>
      <c r="B7" s="2" t="s">
        <v>107</v>
      </c>
      <c r="C7" s="2" t="str">
        <f>IF(COUNTIF(CARTAS!$BH$7:$BK$76,O!A7)=0,"","X")</f>
        <v/>
      </c>
      <c r="I7" s="6" t="s">
        <v>93</v>
      </c>
      <c r="J7" s="7"/>
      <c r="K7" s="8" t="s">
        <v>93</v>
      </c>
      <c r="L7" s="9" t="s">
        <v>93</v>
      </c>
      <c r="M7" s="8" t="s">
        <v>93</v>
      </c>
      <c r="N7" s="8" t="s">
        <v>93</v>
      </c>
      <c r="O7" s="8" t="s">
        <v>93</v>
      </c>
      <c r="P7" s="8" t="s">
        <v>93</v>
      </c>
      <c r="Q7" s="8" t="s">
        <v>93</v>
      </c>
      <c r="R7" s="8" t="s">
        <v>93</v>
      </c>
      <c r="S7" s="7"/>
      <c r="T7" s="7"/>
      <c r="V7" s="2">
        <f t="shared" si="1"/>
        <v>0</v>
      </c>
      <c r="W7" s="2">
        <f t="shared" si="1"/>
        <v>0</v>
      </c>
      <c r="X7" s="2">
        <f t="shared" si="1"/>
        <v>0</v>
      </c>
      <c r="Y7" s="2">
        <f t="shared" si="1"/>
        <v>0</v>
      </c>
      <c r="Z7" s="2">
        <f t="shared" si="1"/>
        <v>0</v>
      </c>
      <c r="AA7" s="2">
        <f t="shared" si="1"/>
        <v>0</v>
      </c>
      <c r="AB7" s="2">
        <f t="shared" si="1"/>
        <v>0</v>
      </c>
      <c r="AC7" s="2">
        <f t="shared" si="1"/>
        <v>0</v>
      </c>
      <c r="AD7" s="2">
        <f t="shared" si="1"/>
        <v>0</v>
      </c>
      <c r="AE7" s="2">
        <f t="shared" si="1"/>
        <v>0</v>
      </c>
      <c r="AF7" s="2">
        <f t="shared" si="1"/>
        <v>0</v>
      </c>
      <c r="AG7" s="2">
        <f t="shared" si="1"/>
        <v>0</v>
      </c>
      <c r="AH7" s="2">
        <f t="shared" si="1"/>
        <v>0</v>
      </c>
      <c r="AI7" s="2">
        <f t="shared" si="1"/>
        <v>0</v>
      </c>
      <c r="AJ7" s="2">
        <f t="shared" si="1"/>
        <v>0</v>
      </c>
      <c r="AK7" s="2">
        <f t="shared" si="1"/>
        <v>0</v>
      </c>
      <c r="AL7" s="2">
        <f t="shared" si="1"/>
        <v>0</v>
      </c>
    </row>
    <row r="8" spans="1:38" x14ac:dyDescent="0.25">
      <c r="A8" s="13" t="s">
        <v>138</v>
      </c>
      <c r="B8" s="2" t="s">
        <v>60</v>
      </c>
      <c r="C8" s="2" t="str">
        <f>IF(COUNTIF(CARTAS!$BH$7:$BK$76,O!A8)=0,"","X")</f>
        <v/>
      </c>
      <c r="F8" s="2" t="s">
        <v>93</v>
      </c>
      <c r="I8" s="6" t="s">
        <v>93</v>
      </c>
      <c r="J8" s="7"/>
      <c r="K8" s="7"/>
      <c r="L8" s="9" t="s">
        <v>93</v>
      </c>
      <c r="M8" s="7" t="s">
        <v>93</v>
      </c>
      <c r="N8" s="8" t="s">
        <v>93</v>
      </c>
      <c r="O8" s="7"/>
      <c r="P8" s="8" t="s">
        <v>93</v>
      </c>
      <c r="Q8" s="7"/>
      <c r="R8" s="8" t="s">
        <v>93</v>
      </c>
      <c r="S8" s="7"/>
      <c r="T8" s="7"/>
      <c r="V8" s="2">
        <f t="shared" si="1"/>
        <v>0</v>
      </c>
      <c r="W8" s="2">
        <f t="shared" si="1"/>
        <v>0</v>
      </c>
      <c r="X8" s="2">
        <f t="shared" si="1"/>
        <v>0</v>
      </c>
      <c r="Y8" s="2">
        <f t="shared" si="1"/>
        <v>0</v>
      </c>
      <c r="Z8" s="2">
        <f t="shared" si="1"/>
        <v>0</v>
      </c>
      <c r="AA8" s="2">
        <f t="shared" si="1"/>
        <v>0</v>
      </c>
      <c r="AB8" s="2">
        <f t="shared" si="1"/>
        <v>0</v>
      </c>
      <c r="AC8" s="2">
        <f t="shared" si="1"/>
        <v>0</v>
      </c>
      <c r="AD8" s="2">
        <f t="shared" si="1"/>
        <v>0</v>
      </c>
      <c r="AE8" s="2">
        <f t="shared" si="1"/>
        <v>0</v>
      </c>
      <c r="AF8" s="2">
        <f t="shared" si="1"/>
        <v>0</v>
      </c>
      <c r="AG8" s="2">
        <f t="shared" si="1"/>
        <v>0</v>
      </c>
      <c r="AH8" s="2">
        <f t="shared" si="1"/>
        <v>0</v>
      </c>
      <c r="AI8" s="2">
        <f t="shared" si="1"/>
        <v>0</v>
      </c>
      <c r="AJ8" s="2">
        <f t="shared" si="1"/>
        <v>0</v>
      </c>
      <c r="AK8" s="2">
        <f t="shared" si="1"/>
        <v>0</v>
      </c>
      <c r="AL8" s="2">
        <f t="shared" si="1"/>
        <v>0</v>
      </c>
    </row>
    <row r="9" spans="1:38" x14ac:dyDescent="0.25">
      <c r="A9" s="13" t="s">
        <v>139</v>
      </c>
      <c r="B9" s="2" t="s">
        <v>15</v>
      </c>
      <c r="C9" s="2" t="str">
        <f>IF(COUNTIF(CARTAS!$BH$7:$BK$76,O!A9)=0,"","X")</f>
        <v/>
      </c>
      <c r="F9" s="2" t="s">
        <v>93</v>
      </c>
      <c r="G9" s="2" t="s">
        <v>93</v>
      </c>
      <c r="H9" s="2" t="s">
        <v>93</v>
      </c>
      <c r="I9" s="6" t="s">
        <v>93</v>
      </c>
      <c r="J9" s="7"/>
      <c r="K9" s="7"/>
      <c r="L9" s="9" t="s">
        <v>93</v>
      </c>
      <c r="M9" s="7"/>
      <c r="N9" s="7"/>
      <c r="O9" s="7"/>
      <c r="P9" s="7"/>
      <c r="Q9" s="7"/>
      <c r="R9" s="8" t="s">
        <v>93</v>
      </c>
      <c r="S9" s="7"/>
      <c r="T9" s="7"/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0</v>
      </c>
      <c r="Z9" s="2">
        <f t="shared" si="1"/>
        <v>0</v>
      </c>
      <c r="AA9" s="2">
        <f t="shared" si="1"/>
        <v>0</v>
      </c>
      <c r="AB9" s="2">
        <f t="shared" si="1"/>
        <v>0</v>
      </c>
      <c r="AC9" s="2">
        <f t="shared" si="1"/>
        <v>0</v>
      </c>
      <c r="AD9" s="2">
        <f t="shared" si="1"/>
        <v>0</v>
      </c>
      <c r="AE9" s="2">
        <f t="shared" si="1"/>
        <v>0</v>
      </c>
      <c r="AF9" s="2">
        <f t="shared" si="1"/>
        <v>0</v>
      </c>
      <c r="AG9" s="2">
        <f t="shared" si="1"/>
        <v>0</v>
      </c>
      <c r="AH9" s="2">
        <f t="shared" si="1"/>
        <v>0</v>
      </c>
      <c r="AI9" s="2">
        <f t="shared" si="1"/>
        <v>0</v>
      </c>
      <c r="AJ9" s="2">
        <f t="shared" si="1"/>
        <v>0</v>
      </c>
      <c r="AK9" s="2">
        <f t="shared" si="1"/>
        <v>0</v>
      </c>
      <c r="AL9" s="2">
        <f t="shared" si="1"/>
        <v>0</v>
      </c>
    </row>
    <row r="10" spans="1:38" x14ac:dyDescent="0.25">
      <c r="A10" s="13" t="s">
        <v>140</v>
      </c>
      <c r="B10" s="2" t="s">
        <v>25</v>
      </c>
      <c r="C10" s="2" t="str">
        <f>IF(COUNTIF(CARTAS!$BH$7:$BK$76,O!A10)=0,"","X")</f>
        <v/>
      </c>
      <c r="E10" s="2" t="s">
        <v>93</v>
      </c>
      <c r="F10" s="2" t="s">
        <v>93</v>
      </c>
      <c r="G10" s="2" t="s">
        <v>93</v>
      </c>
      <c r="I10" s="6" t="s">
        <v>93</v>
      </c>
      <c r="J10" s="7"/>
      <c r="K10" s="8" t="s">
        <v>93</v>
      </c>
      <c r="L10" s="9" t="s">
        <v>93</v>
      </c>
      <c r="M10" s="7"/>
      <c r="N10" s="8" t="s">
        <v>93</v>
      </c>
      <c r="O10" s="8" t="s">
        <v>93</v>
      </c>
      <c r="P10" s="8" t="s">
        <v>93</v>
      </c>
      <c r="Q10" s="7"/>
      <c r="R10" s="8" t="s">
        <v>93</v>
      </c>
      <c r="S10" s="7"/>
      <c r="T10" s="8"/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  <c r="Z10" s="2">
        <f t="shared" si="1"/>
        <v>0</v>
      </c>
      <c r="AA10" s="2">
        <f t="shared" si="1"/>
        <v>0</v>
      </c>
      <c r="AB10" s="2">
        <f t="shared" si="1"/>
        <v>0</v>
      </c>
      <c r="AC10" s="2">
        <f t="shared" si="1"/>
        <v>0</v>
      </c>
      <c r="AD10" s="2">
        <f t="shared" si="1"/>
        <v>0</v>
      </c>
      <c r="AE10" s="2">
        <f t="shared" si="1"/>
        <v>0</v>
      </c>
      <c r="AF10" s="2">
        <f t="shared" si="1"/>
        <v>0</v>
      </c>
      <c r="AG10" s="2">
        <f t="shared" si="1"/>
        <v>0</v>
      </c>
      <c r="AH10" s="2">
        <f t="shared" si="1"/>
        <v>0</v>
      </c>
      <c r="AI10" s="2">
        <f t="shared" si="1"/>
        <v>0</v>
      </c>
      <c r="AJ10" s="2">
        <f t="shared" si="1"/>
        <v>0</v>
      </c>
      <c r="AK10" s="2">
        <f t="shared" si="1"/>
        <v>0</v>
      </c>
      <c r="AL10" s="2">
        <f t="shared" si="1"/>
        <v>0</v>
      </c>
    </row>
    <row r="11" spans="1:38" x14ac:dyDescent="0.25">
      <c r="A11" s="13" t="s">
        <v>141</v>
      </c>
      <c r="B11" s="2" t="s">
        <v>76</v>
      </c>
      <c r="C11" s="2" t="str">
        <f>IF(COUNTIF(CARTAS!$BH$7:$BK$76,O!A11)=0,"","X")</f>
        <v/>
      </c>
      <c r="D11" s="2" t="s">
        <v>93</v>
      </c>
      <c r="I11" s="6" t="s">
        <v>93</v>
      </c>
      <c r="J11" s="7"/>
      <c r="K11" s="7"/>
      <c r="L11" s="9" t="s">
        <v>93</v>
      </c>
      <c r="M11" s="7" t="s">
        <v>93</v>
      </c>
      <c r="N11" s="8" t="s">
        <v>93</v>
      </c>
      <c r="O11" s="7"/>
      <c r="P11" s="8" t="s">
        <v>93</v>
      </c>
      <c r="Q11" s="7"/>
      <c r="R11" s="8" t="s">
        <v>93</v>
      </c>
      <c r="S11" s="7"/>
      <c r="T11" s="7"/>
      <c r="V11" s="2">
        <f t="shared" si="1"/>
        <v>0</v>
      </c>
      <c r="W11" s="2">
        <f t="shared" si="1"/>
        <v>0</v>
      </c>
      <c r="X11" s="2">
        <f t="shared" si="1"/>
        <v>0</v>
      </c>
      <c r="Y11" s="2">
        <f t="shared" si="1"/>
        <v>0</v>
      </c>
      <c r="Z11" s="2">
        <f t="shared" si="1"/>
        <v>0</v>
      </c>
      <c r="AA11" s="2">
        <f t="shared" si="1"/>
        <v>0</v>
      </c>
      <c r="AB11" s="2">
        <f t="shared" si="1"/>
        <v>0</v>
      </c>
      <c r="AC11" s="2">
        <f t="shared" si="1"/>
        <v>0</v>
      </c>
      <c r="AD11" s="2">
        <f t="shared" si="1"/>
        <v>0</v>
      </c>
      <c r="AE11" s="2">
        <f t="shared" si="1"/>
        <v>0</v>
      </c>
      <c r="AF11" s="2">
        <f t="shared" si="1"/>
        <v>0</v>
      </c>
      <c r="AG11" s="2">
        <f t="shared" si="1"/>
        <v>0</v>
      </c>
      <c r="AH11" s="2">
        <f t="shared" si="1"/>
        <v>0</v>
      </c>
      <c r="AI11" s="2">
        <f t="shared" si="1"/>
        <v>0</v>
      </c>
      <c r="AJ11" s="2">
        <f t="shared" si="1"/>
        <v>0</v>
      </c>
      <c r="AK11" s="2">
        <f t="shared" si="1"/>
        <v>0</v>
      </c>
      <c r="AL11" s="2">
        <f t="shared" si="1"/>
        <v>0</v>
      </c>
    </row>
    <row r="12" spans="1:38" x14ac:dyDescent="0.25">
      <c r="A12" s="13" t="s">
        <v>142</v>
      </c>
      <c r="B12" s="2" t="s">
        <v>19</v>
      </c>
      <c r="C12" s="2" t="str">
        <f>IF(COUNTIF(CARTAS!$BH$7:$BK$76,O!A12)=0,"","X")</f>
        <v/>
      </c>
      <c r="I12" s="6"/>
      <c r="J12" s="7" t="s">
        <v>93</v>
      </c>
      <c r="K12" s="7"/>
      <c r="L12" s="9"/>
      <c r="M12" s="7"/>
      <c r="N12" s="7"/>
      <c r="O12" s="7"/>
      <c r="P12" s="7"/>
      <c r="Q12" s="7"/>
      <c r="R12" s="8" t="s">
        <v>93</v>
      </c>
      <c r="S12" s="7"/>
      <c r="T12" s="7"/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</row>
    <row r="13" spans="1:38" x14ac:dyDescent="0.25">
      <c r="A13" s="13" t="s">
        <v>143</v>
      </c>
      <c r="B13" s="2" t="s">
        <v>56</v>
      </c>
      <c r="C13" s="2" t="str">
        <f>IF(COUNTIF(CARTAS!$BH$7:$BK$76,O!A13)=0,"","X")</f>
        <v/>
      </c>
      <c r="D13" s="2" t="s">
        <v>93</v>
      </c>
      <c r="H13" s="2" t="s">
        <v>93</v>
      </c>
      <c r="I13" s="6"/>
      <c r="J13" s="7"/>
      <c r="K13" s="7" t="s">
        <v>93</v>
      </c>
      <c r="L13" s="9"/>
      <c r="M13" s="7"/>
      <c r="N13" s="7"/>
      <c r="O13" s="7"/>
      <c r="P13" s="7"/>
      <c r="Q13" s="7" t="s">
        <v>93</v>
      </c>
      <c r="R13" s="7"/>
      <c r="S13" s="7" t="s">
        <v>93</v>
      </c>
      <c r="T13" s="7" t="s">
        <v>93</v>
      </c>
      <c r="V13" s="2">
        <f t="shared" si="1"/>
        <v>0</v>
      </c>
      <c r="W13" s="2">
        <f t="shared" si="1"/>
        <v>0</v>
      </c>
      <c r="X13" s="2">
        <f t="shared" si="1"/>
        <v>0</v>
      </c>
      <c r="Y13" s="2">
        <f t="shared" si="1"/>
        <v>0</v>
      </c>
      <c r="Z13" s="2">
        <f t="shared" si="1"/>
        <v>0</v>
      </c>
      <c r="AA13" s="2">
        <f t="shared" si="1"/>
        <v>0</v>
      </c>
      <c r="AB13" s="2">
        <f t="shared" si="1"/>
        <v>0</v>
      </c>
      <c r="AC13" s="2">
        <f t="shared" si="1"/>
        <v>0</v>
      </c>
      <c r="AD13" s="2">
        <f t="shared" si="1"/>
        <v>0</v>
      </c>
      <c r="AE13" s="2">
        <f t="shared" si="1"/>
        <v>0</v>
      </c>
      <c r="AF13" s="2">
        <f t="shared" si="1"/>
        <v>0</v>
      </c>
      <c r="AG13" s="2">
        <f t="shared" si="1"/>
        <v>0</v>
      </c>
      <c r="AH13" s="2">
        <f t="shared" si="1"/>
        <v>0</v>
      </c>
      <c r="AI13" s="2">
        <f t="shared" si="1"/>
        <v>0</v>
      </c>
      <c r="AJ13" s="2">
        <f t="shared" si="1"/>
        <v>0</v>
      </c>
      <c r="AK13" s="2">
        <f t="shared" si="1"/>
        <v>0</v>
      </c>
      <c r="AL13" s="2">
        <f t="shared" si="1"/>
        <v>0</v>
      </c>
    </row>
    <row r="14" spans="1:38" x14ac:dyDescent="0.25">
      <c r="A14" s="13" t="s">
        <v>144</v>
      </c>
      <c r="B14" s="2" t="s">
        <v>48</v>
      </c>
      <c r="C14" s="2" t="str">
        <f>IF(COUNTIF(CARTAS!$BH$7:$BK$76,O!A14)=0,"","X")</f>
        <v/>
      </c>
      <c r="G14" s="2" t="s">
        <v>93</v>
      </c>
      <c r="H14" s="2" t="s">
        <v>93</v>
      </c>
      <c r="I14" s="6"/>
      <c r="J14" s="7" t="s">
        <v>93</v>
      </c>
      <c r="K14" s="8" t="s">
        <v>93</v>
      </c>
      <c r="L14" s="9"/>
      <c r="M14" s="7"/>
      <c r="N14" s="7"/>
      <c r="O14" s="7" t="s">
        <v>93</v>
      </c>
      <c r="P14" s="7"/>
      <c r="Q14" s="7" t="s">
        <v>93</v>
      </c>
      <c r="R14" s="7"/>
      <c r="S14" s="7" t="s">
        <v>93</v>
      </c>
      <c r="T14" s="8" t="s">
        <v>93</v>
      </c>
      <c r="V14" s="2">
        <f t="shared" si="1"/>
        <v>0</v>
      </c>
      <c r="W14" s="2">
        <f t="shared" si="1"/>
        <v>0</v>
      </c>
      <c r="X14" s="2">
        <f t="shared" si="1"/>
        <v>0</v>
      </c>
      <c r="Y14" s="2">
        <f t="shared" si="1"/>
        <v>0</v>
      </c>
      <c r="Z14" s="2">
        <f t="shared" si="1"/>
        <v>0</v>
      </c>
      <c r="AA14" s="2">
        <f t="shared" si="1"/>
        <v>0</v>
      </c>
      <c r="AB14" s="2">
        <f t="shared" si="1"/>
        <v>0</v>
      </c>
      <c r="AC14" s="2">
        <f t="shared" si="1"/>
        <v>0</v>
      </c>
      <c r="AD14" s="2">
        <f t="shared" si="1"/>
        <v>0</v>
      </c>
      <c r="AE14" s="2">
        <f t="shared" si="1"/>
        <v>0</v>
      </c>
      <c r="AF14" s="2">
        <f t="shared" si="1"/>
        <v>0</v>
      </c>
      <c r="AG14" s="2">
        <f t="shared" si="1"/>
        <v>0</v>
      </c>
      <c r="AH14" s="2">
        <f t="shared" si="1"/>
        <v>0</v>
      </c>
      <c r="AI14" s="2">
        <f t="shared" si="1"/>
        <v>0</v>
      </c>
      <c r="AJ14" s="2">
        <f t="shared" si="1"/>
        <v>0</v>
      </c>
      <c r="AK14" s="2">
        <f t="shared" si="1"/>
        <v>0</v>
      </c>
      <c r="AL14" s="2">
        <f t="shared" si="1"/>
        <v>0</v>
      </c>
    </row>
    <row r="15" spans="1:38" x14ac:dyDescent="0.25">
      <c r="A15" s="13" t="s">
        <v>145</v>
      </c>
      <c r="B15" s="2" t="s">
        <v>59</v>
      </c>
      <c r="C15" s="2" t="str">
        <f>IF(COUNTIF(CARTAS!$BH$7:$BK$76,O!A15)=0,"","X")</f>
        <v/>
      </c>
      <c r="E15" s="2" t="s">
        <v>93</v>
      </c>
      <c r="I15" s="6"/>
      <c r="J15" s="7" t="s">
        <v>93</v>
      </c>
      <c r="K15" s="8" t="s">
        <v>93</v>
      </c>
      <c r="L15" s="9"/>
      <c r="M15" s="7"/>
      <c r="N15" s="7"/>
      <c r="O15" s="7" t="s">
        <v>93</v>
      </c>
      <c r="P15" s="7"/>
      <c r="Q15" s="7" t="s">
        <v>93</v>
      </c>
      <c r="R15" s="7"/>
      <c r="S15" s="7" t="s">
        <v>93</v>
      </c>
      <c r="T15" s="8" t="s">
        <v>93</v>
      </c>
      <c r="V15" s="2">
        <f t="shared" si="1"/>
        <v>0</v>
      </c>
      <c r="W15" s="2">
        <f t="shared" si="1"/>
        <v>0</v>
      </c>
      <c r="X15" s="2">
        <f t="shared" si="1"/>
        <v>0</v>
      </c>
      <c r="Y15" s="2">
        <f t="shared" si="1"/>
        <v>0</v>
      </c>
      <c r="Z15" s="2">
        <f t="shared" si="1"/>
        <v>0</v>
      </c>
      <c r="AA15" s="2">
        <f t="shared" si="1"/>
        <v>0</v>
      </c>
      <c r="AB15" s="2">
        <f t="shared" si="1"/>
        <v>0</v>
      </c>
      <c r="AC15" s="2">
        <f t="shared" si="1"/>
        <v>0</v>
      </c>
      <c r="AD15" s="2">
        <f t="shared" si="1"/>
        <v>0</v>
      </c>
      <c r="AE15" s="2">
        <f t="shared" si="1"/>
        <v>0</v>
      </c>
      <c r="AF15" s="2">
        <f t="shared" si="1"/>
        <v>0</v>
      </c>
      <c r="AG15" s="2">
        <f t="shared" si="1"/>
        <v>0</v>
      </c>
      <c r="AH15" s="2">
        <f t="shared" si="1"/>
        <v>0</v>
      </c>
      <c r="AI15" s="2">
        <f t="shared" si="1"/>
        <v>0</v>
      </c>
      <c r="AJ15" s="2">
        <f t="shared" si="1"/>
        <v>0</v>
      </c>
      <c r="AK15" s="2">
        <f t="shared" si="1"/>
        <v>0</v>
      </c>
      <c r="AL15" s="2">
        <f t="shared" si="1"/>
        <v>0</v>
      </c>
    </row>
    <row r="16" spans="1:38" x14ac:dyDescent="0.25">
      <c r="A16" s="13" t="s">
        <v>146</v>
      </c>
      <c r="B16" s="2" t="s">
        <v>47</v>
      </c>
      <c r="C16" s="2" t="str">
        <f>IF(COUNTIF(CARTAS!$BH$7:$BK$76,O!A16)=0,"","X")</f>
        <v/>
      </c>
      <c r="E16" s="2" t="s">
        <v>93</v>
      </c>
      <c r="F16" s="2" t="s">
        <v>93</v>
      </c>
      <c r="H16" s="2" t="s">
        <v>93</v>
      </c>
      <c r="I16" s="6"/>
      <c r="J16" s="7"/>
      <c r="K16" s="7"/>
      <c r="L16" s="9" t="s">
        <v>93</v>
      </c>
      <c r="M16" s="7" t="s">
        <v>93</v>
      </c>
      <c r="N16" s="7" t="s">
        <v>93</v>
      </c>
      <c r="O16" s="7"/>
      <c r="P16" s="7"/>
      <c r="Q16" s="7"/>
      <c r="R16" s="7"/>
      <c r="S16" s="7"/>
      <c r="T16" s="7"/>
      <c r="V16" s="2">
        <f t="shared" si="1"/>
        <v>0</v>
      </c>
      <c r="W16" s="2">
        <f t="shared" si="1"/>
        <v>0</v>
      </c>
      <c r="X16" s="2">
        <f t="shared" si="1"/>
        <v>0</v>
      </c>
      <c r="Y16" s="2">
        <f t="shared" si="1"/>
        <v>0</v>
      </c>
      <c r="Z16" s="2">
        <f t="shared" si="1"/>
        <v>0</v>
      </c>
      <c r="AA16" s="2">
        <f t="shared" si="1"/>
        <v>0</v>
      </c>
      <c r="AB16" s="2">
        <f t="shared" si="1"/>
        <v>0</v>
      </c>
      <c r="AC16" s="2">
        <f t="shared" si="1"/>
        <v>0</v>
      </c>
      <c r="AD16" s="2">
        <f t="shared" si="1"/>
        <v>0</v>
      </c>
      <c r="AE16" s="2">
        <f t="shared" si="1"/>
        <v>0</v>
      </c>
      <c r="AF16" s="2">
        <f t="shared" si="1"/>
        <v>0</v>
      </c>
      <c r="AG16" s="2">
        <f t="shared" si="1"/>
        <v>0</v>
      </c>
      <c r="AH16" s="2">
        <f t="shared" si="1"/>
        <v>0</v>
      </c>
      <c r="AI16" s="2">
        <f t="shared" si="1"/>
        <v>0</v>
      </c>
      <c r="AJ16" s="2">
        <f t="shared" si="1"/>
        <v>0</v>
      </c>
      <c r="AK16" s="2">
        <f t="shared" si="1"/>
        <v>0</v>
      </c>
      <c r="AL16" s="2">
        <f t="shared" si="1"/>
        <v>0</v>
      </c>
    </row>
    <row r="17" spans="1:38" x14ac:dyDescent="0.25">
      <c r="A17" s="13" t="s">
        <v>147</v>
      </c>
      <c r="B17" s="2" t="s">
        <v>52</v>
      </c>
      <c r="C17" s="2" t="str">
        <f>IF(COUNTIF(CARTAS!$BH$7:$BK$76,O!A17)=0,"","X")</f>
        <v/>
      </c>
      <c r="E17" s="2" t="s">
        <v>93</v>
      </c>
      <c r="I17" s="6"/>
      <c r="J17" s="7"/>
      <c r="K17" s="8" t="s">
        <v>93</v>
      </c>
      <c r="L17" s="9" t="s">
        <v>93</v>
      </c>
      <c r="M17" s="7"/>
      <c r="N17" s="7"/>
      <c r="O17" s="7" t="s">
        <v>93</v>
      </c>
      <c r="P17" s="7"/>
      <c r="Q17" s="7"/>
      <c r="R17" s="7"/>
      <c r="S17" s="8" t="s">
        <v>93</v>
      </c>
      <c r="T17" s="7"/>
      <c r="V17" s="2">
        <f t="shared" ref="V17:AK33" si="2">COUNTIFS($C17,"x",D17,"x")</f>
        <v>0</v>
      </c>
      <c r="W17" s="2">
        <f t="shared" si="2"/>
        <v>0</v>
      </c>
      <c r="X17" s="2">
        <f t="shared" si="2"/>
        <v>0</v>
      </c>
      <c r="Y17" s="2">
        <f t="shared" si="2"/>
        <v>0</v>
      </c>
      <c r="Z17" s="2">
        <f t="shared" si="2"/>
        <v>0</v>
      </c>
      <c r="AA17" s="2">
        <f t="shared" si="2"/>
        <v>0</v>
      </c>
      <c r="AB17" s="2">
        <f t="shared" si="2"/>
        <v>0</v>
      </c>
      <c r="AC17" s="2">
        <f t="shared" si="2"/>
        <v>0</v>
      </c>
      <c r="AD17" s="2">
        <f t="shared" si="2"/>
        <v>0</v>
      </c>
      <c r="AE17" s="2">
        <f t="shared" si="2"/>
        <v>0</v>
      </c>
      <c r="AF17" s="2">
        <f t="shared" si="2"/>
        <v>0</v>
      </c>
      <c r="AG17" s="2">
        <f t="shared" si="2"/>
        <v>0</v>
      </c>
      <c r="AH17" s="2">
        <f t="shared" si="2"/>
        <v>0</v>
      </c>
      <c r="AI17" s="2">
        <f t="shared" si="2"/>
        <v>0</v>
      </c>
      <c r="AJ17" s="2">
        <f t="shared" si="2"/>
        <v>0</v>
      </c>
      <c r="AK17" s="2">
        <f t="shared" si="2"/>
        <v>0</v>
      </c>
      <c r="AL17" s="2">
        <f t="shared" ref="AK17:AL32" si="3">COUNTIFS($C17,"x",T17,"x")</f>
        <v>0</v>
      </c>
    </row>
    <row r="18" spans="1:38" x14ac:dyDescent="0.25">
      <c r="A18" s="13" t="s">
        <v>148</v>
      </c>
      <c r="B18" s="2" t="s">
        <v>103</v>
      </c>
      <c r="C18" s="2" t="str">
        <f>IF(COUNTIF(CARTAS!$BH$7:$BK$76,O!A18)=0,"","X")</f>
        <v/>
      </c>
      <c r="I18" s="6" t="s">
        <v>93</v>
      </c>
      <c r="J18" s="7"/>
      <c r="K18" s="7"/>
      <c r="L18" s="9" t="s">
        <v>93</v>
      </c>
      <c r="M18" s="7" t="s">
        <v>93</v>
      </c>
      <c r="N18" s="8" t="s">
        <v>93</v>
      </c>
      <c r="O18" s="7"/>
      <c r="P18" s="8" t="s">
        <v>93</v>
      </c>
      <c r="Q18" s="8" t="s">
        <v>93</v>
      </c>
      <c r="R18" s="8" t="s">
        <v>93</v>
      </c>
      <c r="S18" s="7"/>
      <c r="T18" s="7"/>
      <c r="V18" s="2">
        <f t="shared" si="2"/>
        <v>0</v>
      </c>
      <c r="W18" s="2">
        <f t="shared" si="2"/>
        <v>0</v>
      </c>
      <c r="X18" s="2">
        <f t="shared" si="2"/>
        <v>0</v>
      </c>
      <c r="Y18" s="2">
        <f t="shared" si="2"/>
        <v>0</v>
      </c>
      <c r="Z18" s="2">
        <f t="shared" si="2"/>
        <v>0</v>
      </c>
      <c r="AA18" s="2">
        <f t="shared" si="2"/>
        <v>0</v>
      </c>
      <c r="AB18" s="2">
        <f t="shared" si="2"/>
        <v>0</v>
      </c>
      <c r="AC18" s="2">
        <f t="shared" si="2"/>
        <v>0</v>
      </c>
      <c r="AD18" s="2">
        <f t="shared" si="2"/>
        <v>0</v>
      </c>
      <c r="AE18" s="2">
        <f t="shared" si="2"/>
        <v>0</v>
      </c>
      <c r="AF18" s="2">
        <f t="shared" si="2"/>
        <v>0</v>
      </c>
      <c r="AG18" s="2">
        <f t="shared" si="2"/>
        <v>0</v>
      </c>
      <c r="AH18" s="2">
        <f t="shared" si="2"/>
        <v>0</v>
      </c>
      <c r="AI18" s="2">
        <f t="shared" si="2"/>
        <v>0</v>
      </c>
      <c r="AJ18" s="2">
        <f t="shared" si="2"/>
        <v>0</v>
      </c>
      <c r="AK18" s="2">
        <f t="shared" si="2"/>
        <v>0</v>
      </c>
      <c r="AL18" s="2">
        <f t="shared" si="3"/>
        <v>0</v>
      </c>
    </row>
    <row r="19" spans="1:38" x14ac:dyDescent="0.25">
      <c r="A19" s="13" t="s">
        <v>149</v>
      </c>
      <c r="B19" s="2" t="s">
        <v>84</v>
      </c>
      <c r="C19" s="2" t="str">
        <f>IF(COUNTIF(CARTAS!$BH$7:$BK$76,O!A19)=0,"","X")</f>
        <v/>
      </c>
      <c r="E19" s="2" t="s">
        <v>93</v>
      </c>
      <c r="H19" s="2" t="s">
        <v>93</v>
      </c>
      <c r="I19" s="6"/>
      <c r="J19" s="7" t="s">
        <v>93</v>
      </c>
      <c r="K19" s="8" t="s">
        <v>93</v>
      </c>
      <c r="L19" s="9"/>
      <c r="M19" s="7"/>
      <c r="N19" s="7"/>
      <c r="O19" s="8" t="s">
        <v>93</v>
      </c>
      <c r="P19" s="7"/>
      <c r="Q19" s="7"/>
      <c r="R19" s="7"/>
      <c r="S19" s="8" t="s">
        <v>93</v>
      </c>
      <c r="T19" s="7" t="s">
        <v>93</v>
      </c>
      <c r="V19" s="2">
        <f t="shared" si="2"/>
        <v>0</v>
      </c>
      <c r="W19" s="2">
        <f t="shared" si="2"/>
        <v>0</v>
      </c>
      <c r="X19" s="2">
        <f t="shared" si="2"/>
        <v>0</v>
      </c>
      <c r="Y19" s="2">
        <f t="shared" si="2"/>
        <v>0</v>
      </c>
      <c r="Z19" s="2">
        <f t="shared" si="2"/>
        <v>0</v>
      </c>
      <c r="AA19" s="2">
        <f t="shared" si="2"/>
        <v>0</v>
      </c>
      <c r="AB19" s="2">
        <f t="shared" si="2"/>
        <v>0</v>
      </c>
      <c r="AC19" s="2">
        <f t="shared" si="2"/>
        <v>0</v>
      </c>
      <c r="AD19" s="2">
        <f t="shared" si="2"/>
        <v>0</v>
      </c>
      <c r="AE19" s="2">
        <f t="shared" si="2"/>
        <v>0</v>
      </c>
      <c r="AF19" s="2">
        <f t="shared" si="2"/>
        <v>0</v>
      </c>
      <c r="AG19" s="2">
        <f t="shared" si="2"/>
        <v>0</v>
      </c>
      <c r="AH19" s="2">
        <f t="shared" si="2"/>
        <v>0</v>
      </c>
      <c r="AI19" s="2">
        <f t="shared" si="2"/>
        <v>0</v>
      </c>
      <c r="AJ19" s="2">
        <f t="shared" si="2"/>
        <v>0</v>
      </c>
      <c r="AK19" s="2">
        <f t="shared" si="3"/>
        <v>0</v>
      </c>
      <c r="AL19" s="2">
        <f t="shared" si="3"/>
        <v>0</v>
      </c>
    </row>
    <row r="20" spans="1:38" x14ac:dyDescent="0.25">
      <c r="A20" s="13" t="s">
        <v>150</v>
      </c>
      <c r="B20" s="2" t="s">
        <v>12</v>
      </c>
      <c r="C20" s="2" t="str">
        <f>IF(COUNTIF(CARTAS!$BH$7:$BK$76,O!A20)=0,"","X")</f>
        <v/>
      </c>
      <c r="D20" s="2" t="s">
        <v>93</v>
      </c>
      <c r="G20" s="2" t="s">
        <v>93</v>
      </c>
      <c r="H20" s="2" t="s">
        <v>93</v>
      </c>
      <c r="I20" s="6"/>
      <c r="J20" s="7" t="s">
        <v>93</v>
      </c>
      <c r="K20" s="7" t="s">
        <v>93</v>
      </c>
      <c r="L20" s="9" t="s">
        <v>93</v>
      </c>
      <c r="M20" s="7"/>
      <c r="N20" s="7"/>
      <c r="O20" s="8" t="s">
        <v>93</v>
      </c>
      <c r="P20" s="7"/>
      <c r="Q20" s="7"/>
      <c r="R20" s="7"/>
      <c r="S20" s="8" t="s">
        <v>93</v>
      </c>
      <c r="T20" s="7" t="s">
        <v>93</v>
      </c>
      <c r="V20" s="2">
        <f t="shared" si="2"/>
        <v>0</v>
      </c>
      <c r="W20" s="2">
        <f t="shared" si="2"/>
        <v>0</v>
      </c>
      <c r="X20" s="2">
        <f t="shared" si="2"/>
        <v>0</v>
      </c>
      <c r="Y20" s="2">
        <f t="shared" si="2"/>
        <v>0</v>
      </c>
      <c r="Z20" s="2">
        <f t="shared" si="2"/>
        <v>0</v>
      </c>
      <c r="AA20" s="2">
        <f t="shared" si="2"/>
        <v>0</v>
      </c>
      <c r="AB20" s="2">
        <f t="shared" si="2"/>
        <v>0</v>
      </c>
      <c r="AC20" s="2">
        <f t="shared" si="2"/>
        <v>0</v>
      </c>
      <c r="AD20" s="2">
        <f t="shared" si="2"/>
        <v>0</v>
      </c>
      <c r="AE20" s="2">
        <f t="shared" si="2"/>
        <v>0</v>
      </c>
      <c r="AF20" s="2">
        <f t="shared" si="2"/>
        <v>0</v>
      </c>
      <c r="AG20" s="2">
        <f t="shared" si="2"/>
        <v>0</v>
      </c>
      <c r="AH20" s="2">
        <f t="shared" si="2"/>
        <v>0</v>
      </c>
      <c r="AI20" s="2">
        <f t="shared" si="2"/>
        <v>0</v>
      </c>
      <c r="AJ20" s="2">
        <f t="shared" si="2"/>
        <v>0</v>
      </c>
      <c r="AK20" s="2">
        <f t="shared" si="3"/>
        <v>0</v>
      </c>
      <c r="AL20" s="2">
        <f t="shared" si="3"/>
        <v>0</v>
      </c>
    </row>
    <row r="21" spans="1:38" x14ac:dyDescent="0.25">
      <c r="A21" s="13" t="s">
        <v>151</v>
      </c>
      <c r="B21" s="2" t="s">
        <v>62</v>
      </c>
      <c r="C21" s="2" t="str">
        <f>IF(COUNTIF(CARTAS!$BH$7:$BK$76,O!A21)=0,"","X")</f>
        <v/>
      </c>
      <c r="H21" s="2" t="s">
        <v>93</v>
      </c>
      <c r="I21" s="6"/>
      <c r="J21" s="7"/>
      <c r="K21" s="7"/>
      <c r="L21" s="9" t="s">
        <v>93</v>
      </c>
      <c r="M21" s="7" t="s">
        <v>93</v>
      </c>
      <c r="N21" s="7" t="s">
        <v>93</v>
      </c>
      <c r="O21" s="8" t="s">
        <v>93</v>
      </c>
      <c r="P21" s="7"/>
      <c r="Q21" s="7"/>
      <c r="R21" s="8" t="s">
        <v>93</v>
      </c>
      <c r="S21" s="7"/>
      <c r="T21" s="7"/>
      <c r="V21" s="2">
        <f t="shared" si="2"/>
        <v>0</v>
      </c>
      <c r="W21" s="2">
        <f t="shared" si="2"/>
        <v>0</v>
      </c>
      <c r="X21" s="2">
        <f t="shared" si="2"/>
        <v>0</v>
      </c>
      <c r="Y21" s="2">
        <f t="shared" si="2"/>
        <v>0</v>
      </c>
      <c r="Z21" s="2">
        <f t="shared" si="2"/>
        <v>0</v>
      </c>
      <c r="AA21" s="2">
        <f t="shared" si="2"/>
        <v>0</v>
      </c>
      <c r="AB21" s="2">
        <f t="shared" si="2"/>
        <v>0</v>
      </c>
      <c r="AC21" s="2">
        <f t="shared" si="2"/>
        <v>0</v>
      </c>
      <c r="AD21" s="2">
        <f t="shared" si="2"/>
        <v>0</v>
      </c>
      <c r="AE21" s="2">
        <f t="shared" si="2"/>
        <v>0</v>
      </c>
      <c r="AF21" s="2">
        <f t="shared" si="2"/>
        <v>0</v>
      </c>
      <c r="AG21" s="2">
        <f t="shared" si="2"/>
        <v>0</v>
      </c>
      <c r="AH21" s="2">
        <f t="shared" si="2"/>
        <v>0</v>
      </c>
      <c r="AI21" s="2">
        <f t="shared" si="2"/>
        <v>0</v>
      </c>
      <c r="AJ21" s="2">
        <f t="shared" si="2"/>
        <v>0</v>
      </c>
      <c r="AK21" s="2">
        <f t="shared" si="3"/>
        <v>0</v>
      </c>
      <c r="AL21" s="2">
        <f t="shared" si="3"/>
        <v>0</v>
      </c>
    </row>
    <row r="22" spans="1:38" x14ac:dyDescent="0.25">
      <c r="A22" s="13" t="s">
        <v>152</v>
      </c>
      <c r="B22" s="2" t="s">
        <v>112</v>
      </c>
      <c r="C22" s="2" t="str">
        <f>IF(COUNTIF(CARTAS!$BH$7:$BK$76,O!A22)=0,"","X")</f>
        <v/>
      </c>
      <c r="I22" s="6"/>
      <c r="J22" s="7" t="s">
        <v>93</v>
      </c>
      <c r="K22" s="7" t="s">
        <v>93</v>
      </c>
      <c r="L22" s="9"/>
      <c r="M22" s="7"/>
      <c r="N22" s="7"/>
      <c r="O22" s="8" t="s">
        <v>93</v>
      </c>
      <c r="P22" s="7"/>
      <c r="Q22" s="7" t="s">
        <v>93</v>
      </c>
      <c r="R22" s="7"/>
      <c r="S22" s="8" t="s">
        <v>93</v>
      </c>
      <c r="T22" s="8"/>
      <c r="V22" s="2">
        <f t="shared" si="2"/>
        <v>0</v>
      </c>
      <c r="W22" s="2">
        <f t="shared" si="2"/>
        <v>0</v>
      </c>
      <c r="X22" s="2">
        <f t="shared" si="2"/>
        <v>0</v>
      </c>
      <c r="Y22" s="2">
        <f t="shared" si="2"/>
        <v>0</v>
      </c>
      <c r="Z22" s="2">
        <f t="shared" si="2"/>
        <v>0</v>
      </c>
      <c r="AA22" s="2">
        <f t="shared" si="2"/>
        <v>0</v>
      </c>
      <c r="AB22" s="2">
        <f t="shared" si="2"/>
        <v>0</v>
      </c>
      <c r="AC22" s="2">
        <f t="shared" si="2"/>
        <v>0</v>
      </c>
      <c r="AD22" s="2">
        <f t="shared" si="2"/>
        <v>0</v>
      </c>
      <c r="AE22" s="2">
        <f t="shared" si="2"/>
        <v>0</v>
      </c>
      <c r="AF22" s="2">
        <f t="shared" si="2"/>
        <v>0</v>
      </c>
      <c r="AG22" s="2">
        <f t="shared" si="2"/>
        <v>0</v>
      </c>
      <c r="AH22" s="2">
        <f t="shared" si="2"/>
        <v>0</v>
      </c>
      <c r="AI22" s="2">
        <f t="shared" si="2"/>
        <v>0</v>
      </c>
      <c r="AJ22" s="2">
        <f t="shared" si="2"/>
        <v>0</v>
      </c>
      <c r="AK22" s="2">
        <f t="shared" si="3"/>
        <v>0</v>
      </c>
      <c r="AL22" s="2">
        <f t="shared" si="3"/>
        <v>0</v>
      </c>
    </row>
    <row r="23" spans="1:38" x14ac:dyDescent="0.25">
      <c r="A23" s="13" t="s">
        <v>153</v>
      </c>
      <c r="B23" s="2" t="s">
        <v>0</v>
      </c>
      <c r="C23" s="2" t="str">
        <f>IF(COUNTIF(CARTAS!$BH$7:$BK$76,O!A23)=0,"","X")</f>
        <v/>
      </c>
      <c r="D23" s="2" t="s">
        <v>93</v>
      </c>
      <c r="G23" s="2" t="s">
        <v>93</v>
      </c>
      <c r="I23" s="6" t="s">
        <v>93</v>
      </c>
      <c r="J23" s="7"/>
      <c r="K23" s="8" t="s">
        <v>93</v>
      </c>
      <c r="L23" s="9" t="s">
        <v>120</v>
      </c>
      <c r="M23" s="7"/>
      <c r="N23" s="7"/>
      <c r="O23" s="8" t="s">
        <v>93</v>
      </c>
      <c r="P23" s="7"/>
      <c r="Q23" s="7" t="s">
        <v>93</v>
      </c>
      <c r="R23" s="7"/>
      <c r="S23" s="8" t="s">
        <v>93</v>
      </c>
      <c r="T23" s="7"/>
      <c r="V23" s="2">
        <f t="shared" si="2"/>
        <v>0</v>
      </c>
      <c r="W23" s="2">
        <f t="shared" si="2"/>
        <v>0</v>
      </c>
      <c r="X23" s="2">
        <f t="shared" si="2"/>
        <v>0</v>
      </c>
      <c r="Y23" s="2">
        <f t="shared" si="2"/>
        <v>0</v>
      </c>
      <c r="Z23" s="2">
        <f t="shared" si="2"/>
        <v>0</v>
      </c>
      <c r="AA23" s="2">
        <f t="shared" si="2"/>
        <v>0</v>
      </c>
      <c r="AB23" s="2">
        <f t="shared" si="2"/>
        <v>0</v>
      </c>
      <c r="AC23" s="2">
        <f t="shared" si="2"/>
        <v>0</v>
      </c>
      <c r="AD23" s="2">
        <f t="shared" si="2"/>
        <v>0</v>
      </c>
      <c r="AE23" s="2">
        <f t="shared" si="2"/>
        <v>0</v>
      </c>
      <c r="AF23" s="2">
        <f t="shared" si="2"/>
        <v>0</v>
      </c>
      <c r="AG23" s="2">
        <f t="shared" si="2"/>
        <v>0</v>
      </c>
      <c r="AH23" s="2">
        <f t="shared" si="2"/>
        <v>0</v>
      </c>
      <c r="AI23" s="2">
        <f t="shared" si="2"/>
        <v>0</v>
      </c>
      <c r="AJ23" s="2">
        <f t="shared" si="2"/>
        <v>0</v>
      </c>
      <c r="AK23" s="2">
        <f t="shared" si="3"/>
        <v>0</v>
      </c>
      <c r="AL23" s="2">
        <f t="shared" si="3"/>
        <v>0</v>
      </c>
    </row>
    <row r="24" spans="1:38" x14ac:dyDescent="0.25">
      <c r="A24" s="13" t="s">
        <v>154</v>
      </c>
      <c r="B24" s="2" t="s">
        <v>11</v>
      </c>
      <c r="C24" s="2" t="str">
        <f>IF(COUNTIF(CARTAS!$BH$7:$BK$76,O!A24)=0,"","X")</f>
        <v/>
      </c>
      <c r="D24" s="2" t="s">
        <v>93</v>
      </c>
      <c r="G24" s="2" t="s">
        <v>93</v>
      </c>
      <c r="I24" s="6" t="s">
        <v>93</v>
      </c>
      <c r="J24" s="7"/>
      <c r="K24" s="7"/>
      <c r="L24" s="9"/>
      <c r="M24" s="7"/>
      <c r="N24" s="7"/>
      <c r="O24" s="7"/>
      <c r="P24" s="7" t="s">
        <v>93</v>
      </c>
      <c r="Q24" s="7"/>
      <c r="R24" s="7" t="s">
        <v>93</v>
      </c>
      <c r="S24" s="7"/>
      <c r="T24" s="7"/>
      <c r="V24" s="2">
        <f t="shared" si="2"/>
        <v>0</v>
      </c>
      <c r="W24" s="2">
        <f t="shared" si="2"/>
        <v>0</v>
      </c>
      <c r="X24" s="2">
        <f t="shared" si="2"/>
        <v>0</v>
      </c>
      <c r="Y24" s="2">
        <f t="shared" si="2"/>
        <v>0</v>
      </c>
      <c r="Z24" s="2">
        <f t="shared" si="2"/>
        <v>0</v>
      </c>
      <c r="AA24" s="2">
        <f t="shared" si="2"/>
        <v>0</v>
      </c>
      <c r="AB24" s="2">
        <f t="shared" si="2"/>
        <v>0</v>
      </c>
      <c r="AC24" s="2">
        <f t="shared" si="2"/>
        <v>0</v>
      </c>
      <c r="AD24" s="2">
        <f t="shared" si="2"/>
        <v>0</v>
      </c>
      <c r="AE24" s="2">
        <f t="shared" si="2"/>
        <v>0</v>
      </c>
      <c r="AF24" s="2">
        <f t="shared" si="2"/>
        <v>0</v>
      </c>
      <c r="AG24" s="2">
        <f t="shared" si="2"/>
        <v>0</v>
      </c>
      <c r="AH24" s="2">
        <f t="shared" si="2"/>
        <v>0</v>
      </c>
      <c r="AI24" s="2">
        <f t="shared" si="2"/>
        <v>0</v>
      </c>
      <c r="AJ24" s="2">
        <f t="shared" si="2"/>
        <v>0</v>
      </c>
      <c r="AK24" s="2">
        <f t="shared" si="3"/>
        <v>0</v>
      </c>
      <c r="AL24" s="2">
        <f t="shared" si="3"/>
        <v>0</v>
      </c>
    </row>
    <row r="25" spans="1:38" x14ac:dyDescent="0.25">
      <c r="A25" s="13" t="s">
        <v>155</v>
      </c>
      <c r="B25" s="2" t="s">
        <v>85</v>
      </c>
      <c r="C25" s="2" t="str">
        <f>IF(COUNTIF(CARTAS!$BH$7:$BK$76,O!A25)=0,"","X")</f>
        <v/>
      </c>
      <c r="I25" s="6" t="s">
        <v>93</v>
      </c>
      <c r="J25" s="7" t="s">
        <v>93</v>
      </c>
      <c r="K25" s="7"/>
      <c r="L25" s="9"/>
      <c r="M25" s="7"/>
      <c r="N25" s="7"/>
      <c r="O25" s="7"/>
      <c r="P25" s="7" t="s">
        <v>93</v>
      </c>
      <c r="Q25" s="7"/>
      <c r="R25" s="7"/>
      <c r="S25" s="7"/>
      <c r="T25" s="7"/>
      <c r="V25" s="2">
        <f t="shared" si="2"/>
        <v>0</v>
      </c>
      <c r="W25" s="2">
        <f t="shared" si="2"/>
        <v>0</v>
      </c>
      <c r="X25" s="2">
        <f t="shared" si="2"/>
        <v>0</v>
      </c>
      <c r="Y25" s="2">
        <f t="shared" si="2"/>
        <v>0</v>
      </c>
      <c r="Z25" s="2">
        <f t="shared" si="2"/>
        <v>0</v>
      </c>
      <c r="AA25" s="2">
        <f t="shared" si="2"/>
        <v>0</v>
      </c>
      <c r="AB25" s="2">
        <f t="shared" si="2"/>
        <v>0</v>
      </c>
      <c r="AC25" s="2">
        <f t="shared" si="2"/>
        <v>0</v>
      </c>
      <c r="AD25" s="2">
        <f t="shared" si="2"/>
        <v>0</v>
      </c>
      <c r="AE25" s="2">
        <f t="shared" si="2"/>
        <v>0</v>
      </c>
      <c r="AF25" s="2">
        <f t="shared" si="2"/>
        <v>0</v>
      </c>
      <c r="AG25" s="2">
        <f t="shared" si="2"/>
        <v>0</v>
      </c>
      <c r="AH25" s="2">
        <f t="shared" si="2"/>
        <v>0</v>
      </c>
      <c r="AI25" s="2">
        <f t="shared" si="2"/>
        <v>0</v>
      </c>
      <c r="AJ25" s="2">
        <f t="shared" si="2"/>
        <v>0</v>
      </c>
      <c r="AK25" s="2">
        <f t="shared" si="3"/>
        <v>0</v>
      </c>
      <c r="AL25" s="2">
        <f t="shared" si="3"/>
        <v>0</v>
      </c>
    </row>
    <row r="26" spans="1:38" x14ac:dyDescent="0.25">
      <c r="A26" s="13" t="s">
        <v>156</v>
      </c>
      <c r="B26" s="2" t="s">
        <v>28</v>
      </c>
      <c r="C26" s="2" t="str">
        <f>IF(COUNTIF(CARTAS!$BH$7:$BK$76,O!A26)=0,"","X")</f>
        <v/>
      </c>
      <c r="E26" s="2" t="s">
        <v>93</v>
      </c>
      <c r="F26" s="2" t="s">
        <v>93</v>
      </c>
      <c r="H26" s="2" t="s">
        <v>93</v>
      </c>
      <c r="I26" s="6"/>
      <c r="J26" s="7"/>
      <c r="K26" s="7"/>
      <c r="L26" s="9" t="s">
        <v>93</v>
      </c>
      <c r="M26" s="7" t="s">
        <v>93</v>
      </c>
      <c r="N26" s="7" t="s">
        <v>93</v>
      </c>
      <c r="O26" s="7"/>
      <c r="P26" s="7"/>
      <c r="Q26" s="7"/>
      <c r="R26" s="7" t="s">
        <v>93</v>
      </c>
      <c r="S26" s="7"/>
      <c r="T26" s="7"/>
      <c r="V26" s="2">
        <f t="shared" si="2"/>
        <v>0</v>
      </c>
      <c r="W26" s="2">
        <f t="shared" si="2"/>
        <v>0</v>
      </c>
      <c r="X26" s="2">
        <f t="shared" si="2"/>
        <v>0</v>
      </c>
      <c r="Y26" s="2">
        <f t="shared" si="2"/>
        <v>0</v>
      </c>
      <c r="Z26" s="2">
        <f t="shared" si="2"/>
        <v>0</v>
      </c>
      <c r="AA26" s="2">
        <f t="shared" si="2"/>
        <v>0</v>
      </c>
      <c r="AB26" s="2">
        <f t="shared" si="2"/>
        <v>0</v>
      </c>
      <c r="AC26" s="2">
        <f t="shared" si="2"/>
        <v>0</v>
      </c>
      <c r="AD26" s="2">
        <f t="shared" si="2"/>
        <v>0</v>
      </c>
      <c r="AE26" s="2">
        <f t="shared" si="2"/>
        <v>0</v>
      </c>
      <c r="AF26" s="2">
        <f t="shared" si="2"/>
        <v>0</v>
      </c>
      <c r="AG26" s="2">
        <f t="shared" si="2"/>
        <v>0</v>
      </c>
      <c r="AH26" s="2">
        <f t="shared" si="2"/>
        <v>0</v>
      </c>
      <c r="AI26" s="2">
        <f t="shared" si="2"/>
        <v>0</v>
      </c>
      <c r="AJ26" s="2">
        <f t="shared" si="2"/>
        <v>0</v>
      </c>
      <c r="AK26" s="2">
        <f t="shared" si="3"/>
        <v>0</v>
      </c>
      <c r="AL26" s="2">
        <f t="shared" si="3"/>
        <v>0</v>
      </c>
    </row>
    <row r="27" spans="1:38" x14ac:dyDescent="0.25">
      <c r="A27" s="13" t="s">
        <v>157</v>
      </c>
      <c r="B27" s="2" t="s">
        <v>65</v>
      </c>
      <c r="C27" s="2" t="str">
        <f>IF(COUNTIF(CARTAS!$BH$7:$BK$76,O!A27)=0,"","X")</f>
        <v/>
      </c>
      <c r="E27" s="2" t="s">
        <v>93</v>
      </c>
      <c r="F27" s="2" t="s">
        <v>93</v>
      </c>
      <c r="G27" s="2" t="s">
        <v>93</v>
      </c>
      <c r="H27" s="2" t="s">
        <v>93</v>
      </c>
      <c r="I27" s="6" t="s">
        <v>93</v>
      </c>
      <c r="J27" s="7"/>
      <c r="K27" s="8" t="s">
        <v>93</v>
      </c>
      <c r="L27" s="9" t="s">
        <v>93</v>
      </c>
      <c r="M27" s="7"/>
      <c r="N27" s="8" t="s">
        <v>93</v>
      </c>
      <c r="O27" s="7"/>
      <c r="P27" s="8" t="s">
        <v>93</v>
      </c>
      <c r="Q27" s="7"/>
      <c r="R27" s="7" t="s">
        <v>93</v>
      </c>
      <c r="S27" s="7"/>
      <c r="T27" s="7"/>
      <c r="V27" s="2">
        <f t="shared" si="2"/>
        <v>0</v>
      </c>
      <c r="W27" s="2">
        <f t="shared" si="2"/>
        <v>0</v>
      </c>
      <c r="X27" s="2">
        <f t="shared" si="2"/>
        <v>0</v>
      </c>
      <c r="Y27" s="2">
        <f t="shared" si="2"/>
        <v>0</v>
      </c>
      <c r="Z27" s="2">
        <f t="shared" si="2"/>
        <v>0</v>
      </c>
      <c r="AA27" s="2">
        <f t="shared" si="2"/>
        <v>0</v>
      </c>
      <c r="AB27" s="2">
        <f t="shared" si="2"/>
        <v>0</v>
      </c>
      <c r="AC27" s="2">
        <f t="shared" si="2"/>
        <v>0</v>
      </c>
      <c r="AD27" s="2">
        <f t="shared" si="2"/>
        <v>0</v>
      </c>
      <c r="AE27" s="2">
        <f t="shared" si="2"/>
        <v>0</v>
      </c>
      <c r="AF27" s="2">
        <f t="shared" si="2"/>
        <v>0</v>
      </c>
      <c r="AG27" s="2">
        <f t="shared" si="2"/>
        <v>0</v>
      </c>
      <c r="AH27" s="2">
        <f t="shared" si="2"/>
        <v>0</v>
      </c>
      <c r="AI27" s="2">
        <f t="shared" si="2"/>
        <v>0</v>
      </c>
      <c r="AJ27" s="2">
        <f t="shared" si="2"/>
        <v>0</v>
      </c>
      <c r="AK27" s="2">
        <f t="shared" si="3"/>
        <v>0</v>
      </c>
      <c r="AL27" s="2">
        <f t="shared" si="3"/>
        <v>0</v>
      </c>
    </row>
    <row r="28" spans="1:38" x14ac:dyDescent="0.25">
      <c r="A28" s="13" t="s">
        <v>158</v>
      </c>
      <c r="B28" s="2" t="s">
        <v>13</v>
      </c>
      <c r="C28" s="2" t="str">
        <f>IF(COUNTIF(CARTAS!$BH$7:$BK$76,O!A28)=0,"","X")</f>
        <v/>
      </c>
      <c r="F28" s="2" t="s">
        <v>93</v>
      </c>
      <c r="G28" s="2" t="s">
        <v>93</v>
      </c>
      <c r="H28" s="2" t="s">
        <v>93</v>
      </c>
      <c r="I28" s="6" t="s">
        <v>93</v>
      </c>
      <c r="J28" s="7"/>
      <c r="K28" s="7"/>
      <c r="L28" s="9" t="s">
        <v>93</v>
      </c>
      <c r="M28" s="8" t="s">
        <v>93</v>
      </c>
      <c r="N28" s="8" t="s">
        <v>93</v>
      </c>
      <c r="O28" s="7"/>
      <c r="P28" s="8" t="s">
        <v>93</v>
      </c>
      <c r="Q28" s="7"/>
      <c r="R28" s="8" t="s">
        <v>93</v>
      </c>
      <c r="S28" s="7"/>
      <c r="T28" s="7"/>
      <c r="V28" s="2">
        <f t="shared" si="2"/>
        <v>0</v>
      </c>
      <c r="W28" s="2">
        <f t="shared" si="2"/>
        <v>0</v>
      </c>
      <c r="X28" s="2">
        <f t="shared" si="2"/>
        <v>0</v>
      </c>
      <c r="Y28" s="2">
        <f t="shared" si="2"/>
        <v>0</v>
      </c>
      <c r="Z28" s="2">
        <f t="shared" si="2"/>
        <v>0</v>
      </c>
      <c r="AA28" s="2">
        <f t="shared" si="2"/>
        <v>0</v>
      </c>
      <c r="AB28" s="2">
        <f t="shared" si="2"/>
        <v>0</v>
      </c>
      <c r="AC28" s="2">
        <f t="shared" si="2"/>
        <v>0</v>
      </c>
      <c r="AD28" s="2">
        <f t="shared" si="2"/>
        <v>0</v>
      </c>
      <c r="AE28" s="2">
        <f t="shared" si="2"/>
        <v>0</v>
      </c>
      <c r="AF28" s="2">
        <f t="shared" si="2"/>
        <v>0</v>
      </c>
      <c r="AG28" s="2">
        <f t="shared" si="2"/>
        <v>0</v>
      </c>
      <c r="AH28" s="2">
        <f t="shared" si="2"/>
        <v>0</v>
      </c>
      <c r="AI28" s="2">
        <f t="shared" si="2"/>
        <v>0</v>
      </c>
      <c r="AJ28" s="2">
        <f t="shared" si="2"/>
        <v>0</v>
      </c>
      <c r="AK28" s="2">
        <f t="shared" si="3"/>
        <v>0</v>
      </c>
      <c r="AL28" s="2">
        <f t="shared" si="3"/>
        <v>0</v>
      </c>
    </row>
    <row r="29" spans="1:38" x14ac:dyDescent="0.25">
      <c r="A29" s="13" t="s">
        <v>159</v>
      </c>
      <c r="B29" s="2" t="s">
        <v>7</v>
      </c>
      <c r="C29" s="2" t="str">
        <f>IF(COUNTIF(CARTAS!$BH$7:$BK$76,O!A29)=0,"","X")</f>
        <v/>
      </c>
      <c r="E29" s="2" t="s">
        <v>93</v>
      </c>
      <c r="F29" s="2" t="s">
        <v>93</v>
      </c>
      <c r="G29" s="2" t="s">
        <v>93</v>
      </c>
      <c r="H29" s="2" t="s">
        <v>93</v>
      </c>
      <c r="I29" s="6" t="s">
        <v>93</v>
      </c>
      <c r="J29" s="7"/>
      <c r="K29" s="7"/>
      <c r="L29" s="9" t="s">
        <v>93</v>
      </c>
      <c r="M29" s="7"/>
      <c r="N29" s="8" t="s">
        <v>93</v>
      </c>
      <c r="O29" s="7"/>
      <c r="P29" s="8" t="s">
        <v>93</v>
      </c>
      <c r="Q29" s="8" t="s">
        <v>93</v>
      </c>
      <c r="R29" s="7"/>
      <c r="S29" s="7"/>
      <c r="T29" s="7"/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 t="shared" si="2"/>
        <v>0</v>
      </c>
      <c r="AG29" s="2">
        <f t="shared" si="2"/>
        <v>0</v>
      </c>
      <c r="AH29" s="2">
        <f t="shared" si="2"/>
        <v>0</v>
      </c>
      <c r="AI29" s="2">
        <f t="shared" si="2"/>
        <v>0</v>
      </c>
      <c r="AJ29" s="2">
        <f t="shared" si="2"/>
        <v>0</v>
      </c>
      <c r="AK29" s="2">
        <f t="shared" si="3"/>
        <v>0</v>
      </c>
      <c r="AL29" s="2">
        <f t="shared" si="3"/>
        <v>0</v>
      </c>
    </row>
    <row r="30" spans="1:38" x14ac:dyDescent="0.25">
      <c r="A30" s="13" t="s">
        <v>160</v>
      </c>
      <c r="B30" s="2" t="s">
        <v>110</v>
      </c>
      <c r="C30" s="2" t="str">
        <f>IF(COUNTIF(CARTAS!$BH$7:$BK$76,O!A30)=0,"","X")</f>
        <v/>
      </c>
      <c r="I30" s="6"/>
      <c r="J30" s="7" t="s">
        <v>93</v>
      </c>
      <c r="K30" s="7"/>
      <c r="L30" s="9"/>
      <c r="M30" s="7"/>
      <c r="N30" s="7"/>
      <c r="O30" s="7"/>
      <c r="P30" s="7"/>
      <c r="Q30" s="7"/>
      <c r="R30" s="8" t="s">
        <v>93</v>
      </c>
      <c r="S30" s="7" t="s">
        <v>93</v>
      </c>
      <c r="T30" s="7"/>
      <c r="V30" s="2">
        <f t="shared" si="2"/>
        <v>0</v>
      </c>
      <c r="W30" s="2">
        <f t="shared" si="2"/>
        <v>0</v>
      </c>
      <c r="X30" s="2">
        <f t="shared" si="2"/>
        <v>0</v>
      </c>
      <c r="Y30" s="2">
        <f t="shared" si="2"/>
        <v>0</v>
      </c>
      <c r="Z30" s="2">
        <f t="shared" si="2"/>
        <v>0</v>
      </c>
      <c r="AA30" s="2">
        <f t="shared" si="2"/>
        <v>0</v>
      </c>
      <c r="AB30" s="2">
        <f t="shared" si="2"/>
        <v>0</v>
      </c>
      <c r="AC30" s="2">
        <f t="shared" si="2"/>
        <v>0</v>
      </c>
      <c r="AD30" s="2">
        <f t="shared" si="2"/>
        <v>0</v>
      </c>
      <c r="AE30" s="2">
        <f t="shared" si="2"/>
        <v>0</v>
      </c>
      <c r="AF30" s="2">
        <f t="shared" si="2"/>
        <v>0</v>
      </c>
      <c r="AG30" s="2">
        <f t="shared" si="2"/>
        <v>0</v>
      </c>
      <c r="AH30" s="2">
        <f t="shared" si="2"/>
        <v>0</v>
      </c>
      <c r="AI30" s="2">
        <f t="shared" si="2"/>
        <v>0</v>
      </c>
      <c r="AJ30" s="2">
        <f t="shared" si="2"/>
        <v>0</v>
      </c>
      <c r="AK30" s="2">
        <f t="shared" si="3"/>
        <v>0</v>
      </c>
      <c r="AL30" s="2">
        <f t="shared" si="3"/>
        <v>0</v>
      </c>
    </row>
    <row r="31" spans="1:38" x14ac:dyDescent="0.25">
      <c r="A31" s="13" t="s">
        <v>161</v>
      </c>
      <c r="B31" s="2" t="s">
        <v>69</v>
      </c>
      <c r="C31" s="2" t="str">
        <f>IF(COUNTIF(CARTAS!$BH$7:$BK$76,O!A31)=0,"","X")</f>
        <v/>
      </c>
      <c r="I31" s="6"/>
      <c r="J31" s="7"/>
      <c r="K31" s="7"/>
      <c r="L31" s="9"/>
      <c r="M31" s="7"/>
      <c r="N31" s="7"/>
      <c r="O31" s="7" t="s">
        <v>93</v>
      </c>
      <c r="P31" s="7"/>
      <c r="Q31" s="7"/>
      <c r="R31" s="7"/>
      <c r="S31" s="7"/>
      <c r="T31" s="7"/>
      <c r="V31" s="2">
        <f t="shared" si="2"/>
        <v>0</v>
      </c>
      <c r="W31" s="2">
        <f t="shared" si="2"/>
        <v>0</v>
      </c>
      <c r="X31" s="2">
        <f t="shared" si="2"/>
        <v>0</v>
      </c>
      <c r="Y31" s="2">
        <f t="shared" si="2"/>
        <v>0</v>
      </c>
      <c r="Z31" s="2">
        <f t="shared" si="2"/>
        <v>0</v>
      </c>
      <c r="AA31" s="2">
        <f t="shared" si="2"/>
        <v>0</v>
      </c>
      <c r="AB31" s="2">
        <f t="shared" si="2"/>
        <v>0</v>
      </c>
      <c r="AC31" s="2">
        <f t="shared" si="2"/>
        <v>0</v>
      </c>
      <c r="AD31" s="2">
        <f t="shared" si="2"/>
        <v>0</v>
      </c>
      <c r="AE31" s="2">
        <f t="shared" si="2"/>
        <v>0</v>
      </c>
      <c r="AF31" s="2">
        <f t="shared" si="2"/>
        <v>0</v>
      </c>
      <c r="AG31" s="2">
        <f t="shared" si="2"/>
        <v>0</v>
      </c>
      <c r="AH31" s="2">
        <f t="shared" si="2"/>
        <v>0</v>
      </c>
      <c r="AI31" s="2">
        <f t="shared" si="2"/>
        <v>0</v>
      </c>
      <c r="AJ31" s="2">
        <f t="shared" si="2"/>
        <v>0</v>
      </c>
      <c r="AK31" s="2">
        <f t="shared" si="3"/>
        <v>0</v>
      </c>
      <c r="AL31" s="2">
        <f t="shared" si="3"/>
        <v>0</v>
      </c>
    </row>
    <row r="32" spans="1:38" x14ac:dyDescent="0.25">
      <c r="A32" s="13" t="s">
        <v>162</v>
      </c>
      <c r="B32" s="2" t="s">
        <v>106</v>
      </c>
      <c r="C32" s="2" t="str">
        <f>IF(COUNTIF(CARTAS!$BH$7:$BK$76,O!A32)=0,"","X")</f>
        <v/>
      </c>
      <c r="D32" s="2" t="s">
        <v>93</v>
      </c>
      <c r="I32" s="6"/>
      <c r="J32" s="7" t="s">
        <v>93</v>
      </c>
      <c r="K32" s="7"/>
      <c r="L32" s="9"/>
      <c r="M32" s="7"/>
      <c r="N32" s="7"/>
      <c r="O32" s="7"/>
      <c r="P32" s="7"/>
      <c r="Q32" s="7"/>
      <c r="R32" s="7"/>
      <c r="S32" s="7" t="s">
        <v>93</v>
      </c>
      <c r="T32" s="7"/>
      <c r="V32" s="2">
        <f t="shared" si="2"/>
        <v>0</v>
      </c>
      <c r="W32" s="2">
        <f t="shared" si="2"/>
        <v>0</v>
      </c>
      <c r="X32" s="2">
        <f t="shared" si="2"/>
        <v>0</v>
      </c>
      <c r="Y32" s="2">
        <f t="shared" si="2"/>
        <v>0</v>
      </c>
      <c r="Z32" s="2">
        <f t="shared" si="2"/>
        <v>0</v>
      </c>
      <c r="AA32" s="2">
        <f t="shared" si="2"/>
        <v>0</v>
      </c>
      <c r="AB32" s="2">
        <f t="shared" si="2"/>
        <v>0</v>
      </c>
      <c r="AC32" s="2">
        <f t="shared" si="2"/>
        <v>0</v>
      </c>
      <c r="AD32" s="2">
        <f t="shared" si="2"/>
        <v>0</v>
      </c>
      <c r="AE32" s="2">
        <f t="shared" si="2"/>
        <v>0</v>
      </c>
      <c r="AF32" s="2">
        <f t="shared" si="2"/>
        <v>0</v>
      </c>
      <c r="AG32" s="2">
        <f t="shared" si="2"/>
        <v>0</v>
      </c>
      <c r="AH32" s="2">
        <f t="shared" si="2"/>
        <v>0</v>
      </c>
      <c r="AI32" s="2">
        <f t="shared" si="2"/>
        <v>0</v>
      </c>
      <c r="AJ32" s="2">
        <f t="shared" si="2"/>
        <v>0</v>
      </c>
      <c r="AK32" s="2">
        <f t="shared" si="3"/>
        <v>0</v>
      </c>
      <c r="AL32" s="2">
        <f t="shared" si="3"/>
        <v>0</v>
      </c>
    </row>
    <row r="33" spans="1:38" x14ac:dyDescent="0.25">
      <c r="A33" s="13" t="s">
        <v>163</v>
      </c>
      <c r="B33" s="2" t="s">
        <v>24</v>
      </c>
      <c r="C33" s="2" t="str">
        <f>IF(COUNTIF(CARTAS!$BH$7:$BK$76,O!A33)=0,"","X")</f>
        <v/>
      </c>
      <c r="E33" s="2" t="s">
        <v>93</v>
      </c>
      <c r="F33" s="2" t="s">
        <v>93</v>
      </c>
      <c r="H33" s="2" t="s">
        <v>93</v>
      </c>
      <c r="I33" s="6"/>
      <c r="J33" s="7"/>
      <c r="K33" s="7"/>
      <c r="L33" s="9" t="s">
        <v>93</v>
      </c>
      <c r="M33" s="7" t="s">
        <v>93</v>
      </c>
      <c r="N33" s="7" t="s">
        <v>93</v>
      </c>
      <c r="O33" s="7"/>
      <c r="P33" s="7"/>
      <c r="Q33" s="7"/>
      <c r="R33" s="7" t="s">
        <v>93</v>
      </c>
      <c r="S33" s="7"/>
      <c r="T33" s="7"/>
      <c r="V33" s="2">
        <f t="shared" si="2"/>
        <v>0</v>
      </c>
      <c r="W33" s="2">
        <f t="shared" si="2"/>
        <v>0</v>
      </c>
      <c r="X33" s="2">
        <f t="shared" si="2"/>
        <v>0</v>
      </c>
      <c r="Y33" s="2">
        <f t="shared" si="2"/>
        <v>0</v>
      </c>
      <c r="Z33" s="2">
        <f t="shared" si="2"/>
        <v>0</v>
      </c>
      <c r="AA33" s="2">
        <f t="shared" si="2"/>
        <v>0</v>
      </c>
      <c r="AB33" s="2">
        <f t="shared" si="2"/>
        <v>0</v>
      </c>
      <c r="AC33" s="2">
        <f t="shared" si="2"/>
        <v>0</v>
      </c>
      <c r="AD33" s="2">
        <f t="shared" si="2"/>
        <v>0</v>
      </c>
      <c r="AE33" s="2">
        <f t="shared" si="2"/>
        <v>0</v>
      </c>
      <c r="AF33" s="2">
        <f t="shared" si="2"/>
        <v>0</v>
      </c>
      <c r="AG33" s="2">
        <f t="shared" si="2"/>
        <v>0</v>
      </c>
      <c r="AH33" s="2">
        <f t="shared" si="2"/>
        <v>0</v>
      </c>
      <c r="AI33" s="2">
        <f t="shared" ref="AI33:AL96" si="4">COUNTIFS($C33,"x",Q33,"x")</f>
        <v>0</v>
      </c>
      <c r="AJ33" s="2">
        <f t="shared" si="4"/>
        <v>0</v>
      </c>
      <c r="AK33" s="2">
        <f t="shared" si="4"/>
        <v>0</v>
      </c>
      <c r="AL33" s="2">
        <f t="shared" si="4"/>
        <v>0</v>
      </c>
    </row>
    <row r="34" spans="1:38" x14ac:dyDescent="0.25">
      <c r="A34" s="13" t="s">
        <v>164</v>
      </c>
      <c r="B34" s="2" t="s">
        <v>32</v>
      </c>
      <c r="C34" s="2" t="str">
        <f>IF(COUNTIF(CARTAS!$BH$7:$BK$76,O!A34)=0,"","X")</f>
        <v/>
      </c>
      <c r="I34" s="6"/>
      <c r="J34" s="7"/>
      <c r="K34" s="7"/>
      <c r="L34" s="9"/>
      <c r="M34" s="7"/>
      <c r="N34" s="7"/>
      <c r="O34" s="7" t="s">
        <v>93</v>
      </c>
      <c r="P34" s="7"/>
      <c r="Q34" s="7"/>
      <c r="R34" s="7"/>
      <c r="S34" s="7"/>
      <c r="T34" s="7"/>
      <c r="V34" s="2">
        <f t="shared" ref="V34:AH53" si="5">COUNTIFS($C34,"x",D34,"x")</f>
        <v>0</v>
      </c>
      <c r="W34" s="2">
        <f t="shared" si="5"/>
        <v>0</v>
      </c>
      <c r="X34" s="2">
        <f t="shared" si="5"/>
        <v>0</v>
      </c>
      <c r="Y34" s="2">
        <f t="shared" si="5"/>
        <v>0</v>
      </c>
      <c r="Z34" s="2">
        <f t="shared" si="5"/>
        <v>0</v>
      </c>
      <c r="AA34" s="2">
        <f t="shared" si="5"/>
        <v>0</v>
      </c>
      <c r="AB34" s="2">
        <f t="shared" si="5"/>
        <v>0</v>
      </c>
      <c r="AC34" s="2">
        <f t="shared" si="5"/>
        <v>0</v>
      </c>
      <c r="AD34" s="2">
        <f t="shared" si="5"/>
        <v>0</v>
      </c>
      <c r="AE34" s="2">
        <f t="shared" si="5"/>
        <v>0</v>
      </c>
      <c r="AF34" s="2">
        <f t="shared" si="5"/>
        <v>0</v>
      </c>
      <c r="AG34" s="2">
        <f t="shared" si="5"/>
        <v>0</v>
      </c>
      <c r="AH34" s="2">
        <f t="shared" si="5"/>
        <v>0</v>
      </c>
      <c r="AI34" s="2">
        <f t="shared" si="4"/>
        <v>0</v>
      </c>
      <c r="AJ34" s="2">
        <f t="shared" si="4"/>
        <v>0</v>
      </c>
      <c r="AK34" s="2">
        <f t="shared" si="4"/>
        <v>0</v>
      </c>
      <c r="AL34" s="2">
        <f t="shared" si="4"/>
        <v>0</v>
      </c>
    </row>
    <row r="35" spans="1:38" x14ac:dyDescent="0.25">
      <c r="A35" s="13" t="s">
        <v>165</v>
      </c>
      <c r="B35" s="2" t="s">
        <v>63</v>
      </c>
      <c r="C35" s="2" t="str">
        <f>IF(COUNTIF(CARTAS!$BH$7:$BK$76,O!A35)=0,"","X")</f>
        <v/>
      </c>
      <c r="D35" s="2" t="s">
        <v>93</v>
      </c>
      <c r="I35" s="6"/>
      <c r="J35" s="7" t="s">
        <v>93</v>
      </c>
      <c r="K35" s="7" t="s">
        <v>93</v>
      </c>
      <c r="L35" s="9"/>
      <c r="M35" s="7"/>
      <c r="N35" s="7"/>
      <c r="O35" s="7"/>
      <c r="P35" s="7"/>
      <c r="Q35" s="7"/>
      <c r="R35" s="7"/>
      <c r="S35" s="7"/>
      <c r="T35" s="7"/>
      <c r="V35" s="2">
        <f t="shared" si="5"/>
        <v>0</v>
      </c>
      <c r="W35" s="2">
        <f t="shared" si="5"/>
        <v>0</v>
      </c>
      <c r="X35" s="2">
        <f t="shared" si="5"/>
        <v>0</v>
      </c>
      <c r="Y35" s="2">
        <f t="shared" si="5"/>
        <v>0</v>
      </c>
      <c r="Z35" s="2">
        <f t="shared" si="5"/>
        <v>0</v>
      </c>
      <c r="AA35" s="2">
        <f t="shared" si="5"/>
        <v>0</v>
      </c>
      <c r="AB35" s="2">
        <f t="shared" si="5"/>
        <v>0</v>
      </c>
      <c r="AC35" s="2">
        <f t="shared" si="5"/>
        <v>0</v>
      </c>
      <c r="AD35" s="2">
        <f t="shared" si="5"/>
        <v>0</v>
      </c>
      <c r="AE35" s="2">
        <f t="shared" si="5"/>
        <v>0</v>
      </c>
      <c r="AF35" s="2">
        <f t="shared" si="5"/>
        <v>0</v>
      </c>
      <c r="AG35" s="2">
        <f t="shared" si="5"/>
        <v>0</v>
      </c>
      <c r="AH35" s="2">
        <f t="shared" si="5"/>
        <v>0</v>
      </c>
      <c r="AI35" s="2">
        <f t="shared" si="4"/>
        <v>0</v>
      </c>
      <c r="AJ35" s="2">
        <f t="shared" si="4"/>
        <v>0</v>
      </c>
      <c r="AK35" s="2">
        <f t="shared" si="4"/>
        <v>0</v>
      </c>
      <c r="AL35" s="2">
        <f t="shared" si="4"/>
        <v>0</v>
      </c>
    </row>
    <row r="36" spans="1:38" x14ac:dyDescent="0.25">
      <c r="A36" s="13" t="s">
        <v>166</v>
      </c>
      <c r="B36" s="2" t="s">
        <v>49</v>
      </c>
      <c r="C36" s="2" t="str">
        <f>IF(COUNTIF(CARTAS!$BH$7:$BK$76,O!A36)=0,"","X")</f>
        <v/>
      </c>
      <c r="D36" s="2" t="s">
        <v>93</v>
      </c>
      <c r="I36" s="6" t="s">
        <v>93</v>
      </c>
      <c r="J36" s="7"/>
      <c r="K36" s="7"/>
      <c r="L36" s="9"/>
      <c r="M36" s="7"/>
      <c r="N36" s="7"/>
      <c r="O36" s="7"/>
      <c r="P36" s="7"/>
      <c r="Q36" s="7"/>
      <c r="R36" s="7"/>
      <c r="S36" s="7"/>
      <c r="T36" s="7"/>
      <c r="V36" s="2">
        <f t="shared" si="5"/>
        <v>0</v>
      </c>
      <c r="W36" s="2">
        <f t="shared" si="5"/>
        <v>0</v>
      </c>
      <c r="X36" s="2">
        <f t="shared" si="5"/>
        <v>0</v>
      </c>
      <c r="Y36" s="2">
        <f t="shared" si="5"/>
        <v>0</v>
      </c>
      <c r="Z36" s="2">
        <f t="shared" si="5"/>
        <v>0</v>
      </c>
      <c r="AA36" s="2">
        <f t="shared" si="5"/>
        <v>0</v>
      </c>
      <c r="AB36" s="2">
        <f t="shared" si="5"/>
        <v>0</v>
      </c>
      <c r="AC36" s="2">
        <f t="shared" si="5"/>
        <v>0</v>
      </c>
      <c r="AD36" s="2">
        <f t="shared" si="5"/>
        <v>0</v>
      </c>
      <c r="AE36" s="2">
        <f t="shared" si="5"/>
        <v>0</v>
      </c>
      <c r="AF36" s="2">
        <f t="shared" si="5"/>
        <v>0</v>
      </c>
      <c r="AG36" s="2">
        <f t="shared" si="5"/>
        <v>0</v>
      </c>
      <c r="AH36" s="2">
        <f t="shared" si="5"/>
        <v>0</v>
      </c>
      <c r="AI36" s="2">
        <f t="shared" si="4"/>
        <v>0</v>
      </c>
      <c r="AJ36" s="2">
        <f t="shared" si="4"/>
        <v>0</v>
      </c>
      <c r="AK36" s="2">
        <f t="shared" si="4"/>
        <v>0</v>
      </c>
      <c r="AL36" s="2">
        <f t="shared" si="4"/>
        <v>0</v>
      </c>
    </row>
    <row r="37" spans="1:38" x14ac:dyDescent="0.25">
      <c r="A37" s="13" t="s">
        <v>167</v>
      </c>
      <c r="B37" s="2" t="s">
        <v>87</v>
      </c>
      <c r="C37" s="2" t="str">
        <f>IF(COUNTIF(CARTAS!$BH$7:$BK$76,O!A37)=0,"","X")</f>
        <v/>
      </c>
      <c r="I37" s="6" t="s">
        <v>93</v>
      </c>
      <c r="J37" s="7"/>
      <c r="K37" s="7"/>
      <c r="L37" s="9" t="s">
        <v>93</v>
      </c>
      <c r="M37" s="7" t="s">
        <v>93</v>
      </c>
      <c r="N37" s="8" t="s">
        <v>93</v>
      </c>
      <c r="O37" s="7"/>
      <c r="P37" s="8" t="s">
        <v>93</v>
      </c>
      <c r="Q37" s="7"/>
      <c r="R37" s="8" t="s">
        <v>93</v>
      </c>
      <c r="S37" s="7"/>
      <c r="T37" s="7"/>
      <c r="V37" s="2">
        <f t="shared" si="5"/>
        <v>0</v>
      </c>
      <c r="W37" s="2">
        <f t="shared" si="5"/>
        <v>0</v>
      </c>
      <c r="X37" s="2">
        <f t="shared" si="5"/>
        <v>0</v>
      </c>
      <c r="Y37" s="2">
        <f t="shared" si="5"/>
        <v>0</v>
      </c>
      <c r="Z37" s="2">
        <f t="shared" si="5"/>
        <v>0</v>
      </c>
      <c r="AA37" s="2">
        <f t="shared" si="5"/>
        <v>0</v>
      </c>
      <c r="AB37" s="2">
        <f t="shared" si="5"/>
        <v>0</v>
      </c>
      <c r="AC37" s="2">
        <f t="shared" si="5"/>
        <v>0</v>
      </c>
      <c r="AD37" s="2">
        <f t="shared" si="5"/>
        <v>0</v>
      </c>
      <c r="AE37" s="2">
        <f t="shared" si="5"/>
        <v>0</v>
      </c>
      <c r="AF37" s="2">
        <f t="shared" si="5"/>
        <v>0</v>
      </c>
      <c r="AG37" s="2">
        <f t="shared" si="5"/>
        <v>0</v>
      </c>
      <c r="AH37" s="2">
        <f t="shared" si="5"/>
        <v>0</v>
      </c>
      <c r="AI37" s="2">
        <f t="shared" si="4"/>
        <v>0</v>
      </c>
      <c r="AJ37" s="2">
        <f t="shared" si="4"/>
        <v>0</v>
      </c>
      <c r="AK37" s="2">
        <f t="shared" si="4"/>
        <v>0</v>
      </c>
      <c r="AL37" s="2">
        <f t="shared" si="4"/>
        <v>0</v>
      </c>
    </row>
    <row r="38" spans="1:38" x14ac:dyDescent="0.25">
      <c r="A38" s="13" t="s">
        <v>168</v>
      </c>
      <c r="B38" s="2" t="s">
        <v>114</v>
      </c>
      <c r="C38" s="2" t="str">
        <f>IF(COUNTIF(CARTAS!$BH$7:$BK$76,O!A38)=0,"","X")</f>
        <v/>
      </c>
      <c r="I38" s="6"/>
      <c r="J38" s="7"/>
      <c r="K38" s="7"/>
      <c r="L38" s="9" t="s">
        <v>93</v>
      </c>
      <c r="M38" s="7" t="s">
        <v>93</v>
      </c>
      <c r="N38" s="7" t="s">
        <v>93</v>
      </c>
      <c r="O38" s="7"/>
      <c r="P38" s="7"/>
      <c r="Q38" s="7"/>
      <c r="R38" s="7"/>
      <c r="S38" s="7"/>
      <c r="T38" s="7"/>
      <c r="V38" s="2">
        <f t="shared" si="5"/>
        <v>0</v>
      </c>
      <c r="W38" s="2">
        <f t="shared" si="5"/>
        <v>0</v>
      </c>
      <c r="X38" s="2">
        <f t="shared" si="5"/>
        <v>0</v>
      </c>
      <c r="Y38" s="2">
        <f t="shared" si="5"/>
        <v>0</v>
      </c>
      <c r="Z38" s="2">
        <f t="shared" si="5"/>
        <v>0</v>
      </c>
      <c r="AA38" s="2">
        <f t="shared" si="5"/>
        <v>0</v>
      </c>
      <c r="AB38" s="2">
        <f t="shared" si="5"/>
        <v>0</v>
      </c>
      <c r="AC38" s="2">
        <f t="shared" si="5"/>
        <v>0</v>
      </c>
      <c r="AD38" s="2">
        <f t="shared" si="5"/>
        <v>0</v>
      </c>
      <c r="AE38" s="2">
        <f t="shared" si="5"/>
        <v>0</v>
      </c>
      <c r="AF38" s="2">
        <f t="shared" si="5"/>
        <v>0</v>
      </c>
      <c r="AG38" s="2">
        <f t="shared" si="5"/>
        <v>0</v>
      </c>
      <c r="AH38" s="2">
        <f t="shared" si="5"/>
        <v>0</v>
      </c>
      <c r="AI38" s="2">
        <f t="shared" si="4"/>
        <v>0</v>
      </c>
      <c r="AJ38" s="2">
        <f t="shared" si="4"/>
        <v>0</v>
      </c>
      <c r="AK38" s="2">
        <f t="shared" si="4"/>
        <v>0</v>
      </c>
      <c r="AL38" s="2">
        <f t="shared" si="4"/>
        <v>0</v>
      </c>
    </row>
    <row r="39" spans="1:38" x14ac:dyDescent="0.25">
      <c r="A39" s="13" t="s">
        <v>169</v>
      </c>
      <c r="B39" s="2" t="s">
        <v>23</v>
      </c>
      <c r="C39" s="2" t="str">
        <f>IF(COUNTIF(CARTAS!$BH$7:$BK$76,O!A39)=0,"","X")</f>
        <v/>
      </c>
      <c r="E39" s="2" t="s">
        <v>93</v>
      </c>
      <c r="H39" s="2" t="s">
        <v>93</v>
      </c>
      <c r="I39" s="6"/>
      <c r="J39" s="7"/>
      <c r="K39" s="7"/>
      <c r="L39" s="9" t="s">
        <v>93</v>
      </c>
      <c r="M39" s="7"/>
      <c r="N39" s="7"/>
      <c r="O39" s="7" t="s">
        <v>93</v>
      </c>
      <c r="P39" s="7"/>
      <c r="Q39" s="7"/>
      <c r="R39" s="7"/>
      <c r="S39" s="7"/>
      <c r="T39" s="7"/>
      <c r="V39" s="2">
        <f t="shared" si="5"/>
        <v>0</v>
      </c>
      <c r="W39" s="2">
        <f t="shared" si="5"/>
        <v>0</v>
      </c>
      <c r="X39" s="2">
        <f t="shared" si="5"/>
        <v>0</v>
      </c>
      <c r="Y39" s="2">
        <f t="shared" si="5"/>
        <v>0</v>
      </c>
      <c r="Z39" s="2">
        <f t="shared" si="5"/>
        <v>0</v>
      </c>
      <c r="AA39" s="2">
        <f t="shared" si="5"/>
        <v>0</v>
      </c>
      <c r="AB39" s="2">
        <f t="shared" si="5"/>
        <v>0</v>
      </c>
      <c r="AC39" s="2">
        <f t="shared" si="5"/>
        <v>0</v>
      </c>
      <c r="AD39" s="2">
        <f t="shared" si="5"/>
        <v>0</v>
      </c>
      <c r="AE39" s="2">
        <f t="shared" si="5"/>
        <v>0</v>
      </c>
      <c r="AF39" s="2">
        <f t="shared" si="5"/>
        <v>0</v>
      </c>
      <c r="AG39" s="2">
        <f t="shared" si="5"/>
        <v>0</v>
      </c>
      <c r="AH39" s="2">
        <f t="shared" si="5"/>
        <v>0</v>
      </c>
      <c r="AI39" s="2">
        <f t="shared" si="4"/>
        <v>0</v>
      </c>
      <c r="AJ39" s="2">
        <f t="shared" si="4"/>
        <v>0</v>
      </c>
      <c r="AK39" s="2">
        <f t="shared" si="4"/>
        <v>0</v>
      </c>
      <c r="AL39" s="2">
        <f t="shared" si="4"/>
        <v>0</v>
      </c>
    </row>
    <row r="40" spans="1:38" x14ac:dyDescent="0.25">
      <c r="A40" s="13" t="s">
        <v>170</v>
      </c>
      <c r="B40" s="2" t="s">
        <v>9</v>
      </c>
      <c r="C40" s="2" t="str">
        <f>IF(COUNTIF(CARTAS!$BH$7:$BK$76,O!A40)=0,"","X")</f>
        <v/>
      </c>
      <c r="E40" s="2" t="s">
        <v>93</v>
      </c>
      <c r="F40" s="2" t="s">
        <v>93</v>
      </c>
      <c r="G40" s="2" t="s">
        <v>93</v>
      </c>
      <c r="H40" s="2" t="s">
        <v>93</v>
      </c>
      <c r="I40" s="6" t="s">
        <v>93</v>
      </c>
      <c r="J40" s="7"/>
      <c r="K40" s="8" t="s">
        <v>93</v>
      </c>
      <c r="L40" s="9" t="s">
        <v>93</v>
      </c>
      <c r="M40" s="7"/>
      <c r="N40" s="7"/>
      <c r="O40" s="7"/>
      <c r="P40" s="7" t="s">
        <v>93</v>
      </c>
      <c r="Q40" s="7"/>
      <c r="R40" s="7"/>
      <c r="S40" s="7"/>
      <c r="T40" s="7"/>
      <c r="V40" s="2">
        <f t="shared" si="5"/>
        <v>0</v>
      </c>
      <c r="W40" s="2">
        <f t="shared" si="5"/>
        <v>0</v>
      </c>
      <c r="X40" s="2">
        <f t="shared" si="5"/>
        <v>0</v>
      </c>
      <c r="Y40" s="2">
        <f t="shared" si="5"/>
        <v>0</v>
      </c>
      <c r="Z40" s="2">
        <f t="shared" si="5"/>
        <v>0</v>
      </c>
      <c r="AA40" s="2">
        <f t="shared" si="5"/>
        <v>0</v>
      </c>
      <c r="AB40" s="2">
        <f t="shared" si="5"/>
        <v>0</v>
      </c>
      <c r="AC40" s="2">
        <f t="shared" si="5"/>
        <v>0</v>
      </c>
      <c r="AD40" s="2">
        <f t="shared" si="5"/>
        <v>0</v>
      </c>
      <c r="AE40" s="2">
        <f t="shared" si="5"/>
        <v>0</v>
      </c>
      <c r="AF40" s="2">
        <f t="shared" si="5"/>
        <v>0</v>
      </c>
      <c r="AG40" s="2">
        <f t="shared" si="5"/>
        <v>0</v>
      </c>
      <c r="AH40" s="2">
        <f t="shared" si="5"/>
        <v>0</v>
      </c>
      <c r="AI40" s="2">
        <f t="shared" si="4"/>
        <v>0</v>
      </c>
      <c r="AJ40" s="2">
        <f t="shared" si="4"/>
        <v>0</v>
      </c>
      <c r="AK40" s="2">
        <f t="shared" si="4"/>
        <v>0</v>
      </c>
      <c r="AL40" s="2">
        <f t="shared" si="4"/>
        <v>0</v>
      </c>
    </row>
    <row r="41" spans="1:38" x14ac:dyDescent="0.25">
      <c r="A41" s="13" t="s">
        <v>171</v>
      </c>
      <c r="B41" s="2" t="s">
        <v>61</v>
      </c>
      <c r="C41" s="2" t="str">
        <f>IF(COUNTIF(CARTAS!$BH$7:$BK$76,O!A41)=0,"","X")</f>
        <v/>
      </c>
      <c r="F41" s="2" t="s">
        <v>93</v>
      </c>
      <c r="G41" s="2" t="s">
        <v>93</v>
      </c>
      <c r="I41" s="6" t="s">
        <v>93</v>
      </c>
      <c r="J41" s="7"/>
      <c r="K41" s="7"/>
      <c r="L41" s="9"/>
      <c r="M41" s="7" t="s">
        <v>93</v>
      </c>
      <c r="N41" s="7"/>
      <c r="O41" s="7" t="s">
        <v>93</v>
      </c>
      <c r="P41" s="7" t="s">
        <v>93</v>
      </c>
      <c r="Q41" s="7"/>
      <c r="R41" s="8" t="s">
        <v>93</v>
      </c>
      <c r="S41" s="7"/>
      <c r="T41" s="7"/>
      <c r="V41" s="2">
        <f t="shared" si="5"/>
        <v>0</v>
      </c>
      <c r="W41" s="2">
        <f t="shared" si="5"/>
        <v>0</v>
      </c>
      <c r="X41" s="2">
        <f t="shared" si="5"/>
        <v>0</v>
      </c>
      <c r="Y41" s="2">
        <f t="shared" si="5"/>
        <v>0</v>
      </c>
      <c r="Z41" s="2">
        <f t="shared" si="5"/>
        <v>0</v>
      </c>
      <c r="AA41" s="2">
        <f t="shared" si="5"/>
        <v>0</v>
      </c>
      <c r="AB41" s="2">
        <f t="shared" si="5"/>
        <v>0</v>
      </c>
      <c r="AC41" s="2">
        <f t="shared" si="5"/>
        <v>0</v>
      </c>
      <c r="AD41" s="2">
        <f t="shared" si="5"/>
        <v>0</v>
      </c>
      <c r="AE41" s="2">
        <f t="shared" si="5"/>
        <v>0</v>
      </c>
      <c r="AF41" s="2">
        <f t="shared" si="5"/>
        <v>0</v>
      </c>
      <c r="AG41" s="2">
        <f t="shared" si="5"/>
        <v>0</v>
      </c>
      <c r="AH41" s="2">
        <f t="shared" si="5"/>
        <v>0</v>
      </c>
      <c r="AI41" s="2">
        <f t="shared" si="4"/>
        <v>0</v>
      </c>
      <c r="AJ41" s="2">
        <f t="shared" si="4"/>
        <v>0</v>
      </c>
      <c r="AK41" s="2">
        <f t="shared" si="4"/>
        <v>0</v>
      </c>
      <c r="AL41" s="2">
        <f t="shared" si="4"/>
        <v>0</v>
      </c>
    </row>
    <row r="42" spans="1:38" x14ac:dyDescent="0.25">
      <c r="A42" s="13" t="s">
        <v>172</v>
      </c>
      <c r="B42" s="2" t="s">
        <v>80</v>
      </c>
      <c r="C42" s="2" t="str">
        <f>IF(COUNTIF(CARTAS!$BH$7:$BK$76,O!A42)=0,"","X")</f>
        <v/>
      </c>
      <c r="I42" s="6" t="s">
        <v>93</v>
      </c>
      <c r="J42" s="7"/>
      <c r="K42" s="7"/>
      <c r="L42" s="9"/>
      <c r="M42" s="8" t="s">
        <v>93</v>
      </c>
      <c r="N42" s="7"/>
      <c r="O42" s="7" t="s">
        <v>93</v>
      </c>
      <c r="P42" s="8" t="s">
        <v>93</v>
      </c>
      <c r="Q42" s="7"/>
      <c r="R42" s="8" t="s">
        <v>93</v>
      </c>
      <c r="S42" s="7"/>
      <c r="T42" s="7"/>
      <c r="V42" s="2">
        <f t="shared" si="5"/>
        <v>0</v>
      </c>
      <c r="W42" s="2">
        <f t="shared" si="5"/>
        <v>0</v>
      </c>
      <c r="X42" s="2">
        <f t="shared" si="5"/>
        <v>0</v>
      </c>
      <c r="Y42" s="2">
        <f t="shared" si="5"/>
        <v>0</v>
      </c>
      <c r="Z42" s="2">
        <f t="shared" si="5"/>
        <v>0</v>
      </c>
      <c r="AA42" s="2">
        <f t="shared" si="5"/>
        <v>0</v>
      </c>
      <c r="AB42" s="2">
        <f t="shared" si="5"/>
        <v>0</v>
      </c>
      <c r="AC42" s="2">
        <f t="shared" si="5"/>
        <v>0</v>
      </c>
      <c r="AD42" s="2">
        <f t="shared" si="5"/>
        <v>0</v>
      </c>
      <c r="AE42" s="2">
        <f t="shared" si="5"/>
        <v>0</v>
      </c>
      <c r="AF42" s="2">
        <f t="shared" si="5"/>
        <v>0</v>
      </c>
      <c r="AG42" s="2">
        <f t="shared" si="5"/>
        <v>0</v>
      </c>
      <c r="AH42" s="2">
        <f t="shared" si="5"/>
        <v>0</v>
      </c>
      <c r="AI42" s="2">
        <f t="shared" si="4"/>
        <v>0</v>
      </c>
      <c r="AJ42" s="2">
        <f t="shared" si="4"/>
        <v>0</v>
      </c>
      <c r="AK42" s="2">
        <f t="shared" si="4"/>
        <v>0</v>
      </c>
      <c r="AL42" s="2">
        <f t="shared" si="4"/>
        <v>0</v>
      </c>
    </row>
    <row r="43" spans="1:38" x14ac:dyDescent="0.25">
      <c r="A43" s="13" t="s">
        <v>173</v>
      </c>
      <c r="B43" s="2" t="s">
        <v>31</v>
      </c>
      <c r="C43" s="2" t="str">
        <f>IF(COUNTIF(CARTAS!$BH$7:$BK$76,O!A43)=0,"","X")</f>
        <v/>
      </c>
      <c r="D43" s="2" t="s">
        <v>93</v>
      </c>
      <c r="G43" s="2" t="s">
        <v>93</v>
      </c>
      <c r="I43" s="6"/>
      <c r="J43" s="7" t="s">
        <v>93</v>
      </c>
      <c r="K43" s="7" t="s">
        <v>93</v>
      </c>
      <c r="L43" s="9"/>
      <c r="M43" s="7"/>
      <c r="N43" s="7"/>
      <c r="O43" s="7"/>
      <c r="P43" s="7"/>
      <c r="Q43" s="7"/>
      <c r="R43" s="7"/>
      <c r="S43" s="7"/>
      <c r="T43" s="7"/>
      <c r="V43" s="2">
        <f t="shared" si="5"/>
        <v>0</v>
      </c>
      <c r="W43" s="2">
        <f t="shared" si="5"/>
        <v>0</v>
      </c>
      <c r="X43" s="2">
        <f t="shared" si="5"/>
        <v>0</v>
      </c>
      <c r="Y43" s="2">
        <f t="shared" si="5"/>
        <v>0</v>
      </c>
      <c r="Z43" s="2">
        <f t="shared" si="5"/>
        <v>0</v>
      </c>
      <c r="AA43" s="2">
        <f t="shared" si="5"/>
        <v>0</v>
      </c>
      <c r="AB43" s="2">
        <f t="shared" si="5"/>
        <v>0</v>
      </c>
      <c r="AC43" s="2">
        <f t="shared" si="5"/>
        <v>0</v>
      </c>
      <c r="AD43" s="2">
        <f t="shared" si="5"/>
        <v>0</v>
      </c>
      <c r="AE43" s="2">
        <f t="shared" si="5"/>
        <v>0</v>
      </c>
      <c r="AF43" s="2">
        <f t="shared" si="5"/>
        <v>0</v>
      </c>
      <c r="AG43" s="2">
        <f t="shared" si="5"/>
        <v>0</v>
      </c>
      <c r="AH43" s="2">
        <f t="shared" si="5"/>
        <v>0</v>
      </c>
      <c r="AI43" s="2">
        <f t="shared" si="4"/>
        <v>0</v>
      </c>
      <c r="AJ43" s="2">
        <f t="shared" si="4"/>
        <v>0</v>
      </c>
      <c r="AK43" s="2">
        <f t="shared" si="4"/>
        <v>0</v>
      </c>
      <c r="AL43" s="2">
        <f t="shared" si="4"/>
        <v>0</v>
      </c>
    </row>
    <row r="44" spans="1:38" x14ac:dyDescent="0.25">
      <c r="A44" s="13" t="s">
        <v>174</v>
      </c>
      <c r="B44" s="2" t="s">
        <v>71</v>
      </c>
      <c r="C44" s="2" t="str">
        <f>IF(COUNTIF(CARTAS!$BH$7:$BK$76,O!A44)=0,"","X")</f>
        <v/>
      </c>
      <c r="G44" s="2" t="s">
        <v>93</v>
      </c>
      <c r="I44" s="6" t="s">
        <v>93</v>
      </c>
      <c r="J44" s="7"/>
      <c r="K44" s="7"/>
      <c r="L44" s="9" t="s">
        <v>93</v>
      </c>
      <c r="M44" s="7"/>
      <c r="N44" s="7"/>
      <c r="O44" s="7"/>
      <c r="P44" s="8" t="s">
        <v>93</v>
      </c>
      <c r="Q44" s="7"/>
      <c r="R44" s="7" t="s">
        <v>93</v>
      </c>
      <c r="S44" s="7"/>
      <c r="T44" s="7"/>
      <c r="V44" s="2">
        <f t="shared" si="5"/>
        <v>0</v>
      </c>
      <c r="W44" s="2">
        <f t="shared" si="5"/>
        <v>0</v>
      </c>
      <c r="X44" s="2">
        <f t="shared" si="5"/>
        <v>0</v>
      </c>
      <c r="Y44" s="2">
        <f t="shared" si="5"/>
        <v>0</v>
      </c>
      <c r="Z44" s="2">
        <f t="shared" si="5"/>
        <v>0</v>
      </c>
      <c r="AA44" s="2">
        <f t="shared" si="5"/>
        <v>0</v>
      </c>
      <c r="AB44" s="2">
        <f t="shared" si="5"/>
        <v>0</v>
      </c>
      <c r="AC44" s="2">
        <f t="shared" si="5"/>
        <v>0</v>
      </c>
      <c r="AD44" s="2">
        <f t="shared" si="5"/>
        <v>0</v>
      </c>
      <c r="AE44" s="2">
        <f t="shared" si="5"/>
        <v>0</v>
      </c>
      <c r="AF44" s="2">
        <f t="shared" si="5"/>
        <v>0</v>
      </c>
      <c r="AG44" s="2">
        <f t="shared" si="5"/>
        <v>0</v>
      </c>
      <c r="AH44" s="2">
        <f t="shared" si="5"/>
        <v>0</v>
      </c>
      <c r="AI44" s="2">
        <f t="shared" si="4"/>
        <v>0</v>
      </c>
      <c r="AJ44" s="2">
        <f t="shared" si="4"/>
        <v>0</v>
      </c>
      <c r="AK44" s="2">
        <f t="shared" si="4"/>
        <v>0</v>
      </c>
      <c r="AL44" s="2">
        <f t="shared" si="4"/>
        <v>0</v>
      </c>
    </row>
    <row r="45" spans="1:38" x14ac:dyDescent="0.25">
      <c r="A45" s="13" t="s">
        <v>175</v>
      </c>
      <c r="B45" s="2" t="s">
        <v>26</v>
      </c>
      <c r="C45" s="2" t="str">
        <f>IF(COUNTIF(CARTAS!$BH$7:$BK$76,O!A45)=0,"","X")</f>
        <v/>
      </c>
      <c r="D45" s="2" t="s">
        <v>93</v>
      </c>
      <c r="G45" s="2" t="s">
        <v>93</v>
      </c>
      <c r="I45" s="6" t="s">
        <v>93</v>
      </c>
      <c r="J45" s="7" t="s">
        <v>93</v>
      </c>
      <c r="K45" s="8" t="s">
        <v>93</v>
      </c>
      <c r="L45" s="9"/>
      <c r="M45" s="7"/>
      <c r="N45" s="7"/>
      <c r="O45" s="7"/>
      <c r="P45" s="7"/>
      <c r="Q45" s="7"/>
      <c r="R45" s="7"/>
      <c r="S45" s="7"/>
      <c r="T45" s="7"/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 t="shared" si="5"/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 t="shared" si="5"/>
        <v>0</v>
      </c>
      <c r="AG45" s="2">
        <f t="shared" si="5"/>
        <v>0</v>
      </c>
      <c r="AH45" s="2">
        <f t="shared" si="5"/>
        <v>0</v>
      </c>
      <c r="AI45" s="2">
        <f t="shared" si="4"/>
        <v>0</v>
      </c>
      <c r="AJ45" s="2">
        <f t="shared" si="4"/>
        <v>0</v>
      </c>
      <c r="AK45" s="2">
        <f t="shared" si="4"/>
        <v>0</v>
      </c>
      <c r="AL45" s="2">
        <f t="shared" si="4"/>
        <v>0</v>
      </c>
    </row>
    <row r="46" spans="1:38" x14ac:dyDescent="0.25">
      <c r="A46" s="13" t="s">
        <v>176</v>
      </c>
      <c r="B46" s="2" t="s">
        <v>2</v>
      </c>
      <c r="C46" s="2" t="str">
        <f>IF(COUNTIF(CARTAS!$BH$7:$BK$76,O!A46)=0,"","X")</f>
        <v/>
      </c>
      <c r="E46" s="2" t="s">
        <v>93</v>
      </c>
      <c r="F46" s="2" t="s">
        <v>93</v>
      </c>
      <c r="G46" s="2" t="s">
        <v>93</v>
      </c>
      <c r="H46" s="2" t="s">
        <v>93</v>
      </c>
      <c r="I46" s="6"/>
      <c r="J46" s="7"/>
      <c r="K46" s="7"/>
      <c r="L46" s="9" t="s">
        <v>93</v>
      </c>
      <c r="M46" s="7"/>
      <c r="N46" s="7"/>
      <c r="O46" s="7" t="s">
        <v>93</v>
      </c>
      <c r="P46" s="7"/>
      <c r="Q46" s="7"/>
      <c r="R46" s="7"/>
      <c r="S46" s="7"/>
      <c r="T46" s="7" t="s">
        <v>93</v>
      </c>
      <c r="V46" s="2">
        <f t="shared" si="5"/>
        <v>0</v>
      </c>
      <c r="W46" s="2">
        <f t="shared" si="5"/>
        <v>0</v>
      </c>
      <c r="X46" s="2">
        <f t="shared" si="5"/>
        <v>0</v>
      </c>
      <c r="Y46" s="2">
        <f t="shared" si="5"/>
        <v>0</v>
      </c>
      <c r="Z46" s="2">
        <f t="shared" si="5"/>
        <v>0</v>
      </c>
      <c r="AA46" s="2">
        <f t="shared" si="5"/>
        <v>0</v>
      </c>
      <c r="AB46" s="2">
        <f t="shared" si="5"/>
        <v>0</v>
      </c>
      <c r="AC46" s="2">
        <f t="shared" si="5"/>
        <v>0</v>
      </c>
      <c r="AD46" s="2">
        <f t="shared" si="5"/>
        <v>0</v>
      </c>
      <c r="AE46" s="2">
        <f t="shared" si="5"/>
        <v>0</v>
      </c>
      <c r="AF46" s="2">
        <f t="shared" si="5"/>
        <v>0</v>
      </c>
      <c r="AG46" s="2">
        <f t="shared" si="5"/>
        <v>0</v>
      </c>
      <c r="AH46" s="2">
        <f t="shared" si="5"/>
        <v>0</v>
      </c>
      <c r="AI46" s="2">
        <f t="shared" si="4"/>
        <v>0</v>
      </c>
      <c r="AJ46" s="2">
        <f t="shared" si="4"/>
        <v>0</v>
      </c>
      <c r="AK46" s="2">
        <f t="shared" si="4"/>
        <v>0</v>
      </c>
      <c r="AL46" s="2">
        <f t="shared" si="4"/>
        <v>0</v>
      </c>
    </row>
    <row r="47" spans="1:38" x14ac:dyDescent="0.25">
      <c r="A47" s="13" t="s">
        <v>177</v>
      </c>
      <c r="B47" s="2" t="s">
        <v>54</v>
      </c>
      <c r="C47" s="2" t="str">
        <f>IF(COUNTIF(CARTAS!$BH$7:$BK$76,O!A47)=0,"","X")</f>
        <v/>
      </c>
      <c r="I47" s="6" t="s">
        <v>93</v>
      </c>
      <c r="J47" s="7" t="s">
        <v>93</v>
      </c>
      <c r="K47" s="7" t="s">
        <v>93</v>
      </c>
      <c r="L47" s="9"/>
      <c r="M47" s="7"/>
      <c r="N47" s="7"/>
      <c r="O47" s="7"/>
      <c r="P47" s="7"/>
      <c r="Q47" s="7"/>
      <c r="R47" s="7"/>
      <c r="S47" s="7"/>
      <c r="T47" s="7"/>
      <c r="V47" s="2">
        <f t="shared" si="5"/>
        <v>0</v>
      </c>
      <c r="W47" s="2">
        <f t="shared" si="5"/>
        <v>0</v>
      </c>
      <c r="X47" s="2">
        <f t="shared" si="5"/>
        <v>0</v>
      </c>
      <c r="Y47" s="2">
        <f t="shared" si="5"/>
        <v>0</v>
      </c>
      <c r="Z47" s="2">
        <f t="shared" si="5"/>
        <v>0</v>
      </c>
      <c r="AA47" s="2">
        <f t="shared" si="5"/>
        <v>0</v>
      </c>
      <c r="AB47" s="2">
        <f t="shared" si="5"/>
        <v>0</v>
      </c>
      <c r="AC47" s="2">
        <f t="shared" si="5"/>
        <v>0</v>
      </c>
      <c r="AD47" s="2">
        <f t="shared" si="5"/>
        <v>0</v>
      </c>
      <c r="AE47" s="2">
        <f t="shared" si="5"/>
        <v>0</v>
      </c>
      <c r="AF47" s="2">
        <f t="shared" si="5"/>
        <v>0</v>
      </c>
      <c r="AG47" s="2">
        <f t="shared" si="5"/>
        <v>0</v>
      </c>
      <c r="AH47" s="2">
        <f t="shared" si="5"/>
        <v>0</v>
      </c>
      <c r="AI47" s="2">
        <f t="shared" si="4"/>
        <v>0</v>
      </c>
      <c r="AJ47" s="2">
        <f t="shared" si="4"/>
        <v>0</v>
      </c>
      <c r="AK47" s="2">
        <f t="shared" si="4"/>
        <v>0</v>
      </c>
      <c r="AL47" s="2">
        <f t="shared" si="4"/>
        <v>0</v>
      </c>
    </row>
    <row r="48" spans="1:38" x14ac:dyDescent="0.25">
      <c r="A48" s="13" t="s">
        <v>178</v>
      </c>
      <c r="B48" s="2" t="s">
        <v>35</v>
      </c>
      <c r="C48" s="2" t="str">
        <f>IF(COUNTIF(CARTAS!$BH$7:$BK$76,O!A48)=0,"","X")</f>
        <v/>
      </c>
      <c r="D48" s="2" t="s">
        <v>93</v>
      </c>
      <c r="G48" s="2" t="s">
        <v>93</v>
      </c>
      <c r="H48" s="2" t="s">
        <v>93</v>
      </c>
      <c r="I48" s="6" t="s">
        <v>93</v>
      </c>
      <c r="J48" s="7"/>
      <c r="K48" s="7"/>
      <c r="L48" s="9"/>
      <c r="M48" s="7"/>
      <c r="N48" s="7"/>
      <c r="O48" s="7"/>
      <c r="P48" s="7"/>
      <c r="Q48" s="7"/>
      <c r="R48" s="7"/>
      <c r="S48" s="7"/>
      <c r="T48" s="7"/>
      <c r="V48" s="2">
        <f t="shared" si="5"/>
        <v>0</v>
      </c>
      <c r="W48" s="2">
        <f t="shared" si="5"/>
        <v>0</v>
      </c>
      <c r="X48" s="2">
        <f t="shared" si="5"/>
        <v>0</v>
      </c>
      <c r="Y48" s="2">
        <f t="shared" si="5"/>
        <v>0</v>
      </c>
      <c r="Z48" s="2">
        <f t="shared" si="5"/>
        <v>0</v>
      </c>
      <c r="AA48" s="2">
        <f t="shared" si="5"/>
        <v>0</v>
      </c>
      <c r="AB48" s="2">
        <f t="shared" si="5"/>
        <v>0</v>
      </c>
      <c r="AC48" s="2">
        <f t="shared" si="5"/>
        <v>0</v>
      </c>
      <c r="AD48" s="2">
        <f t="shared" si="5"/>
        <v>0</v>
      </c>
      <c r="AE48" s="2">
        <f t="shared" si="5"/>
        <v>0</v>
      </c>
      <c r="AF48" s="2">
        <f t="shared" si="5"/>
        <v>0</v>
      </c>
      <c r="AG48" s="2">
        <f t="shared" si="5"/>
        <v>0</v>
      </c>
      <c r="AH48" s="2">
        <f t="shared" si="5"/>
        <v>0</v>
      </c>
      <c r="AI48" s="2">
        <f t="shared" si="4"/>
        <v>0</v>
      </c>
      <c r="AJ48" s="2">
        <f t="shared" si="4"/>
        <v>0</v>
      </c>
      <c r="AK48" s="2">
        <f t="shared" si="4"/>
        <v>0</v>
      </c>
      <c r="AL48" s="2">
        <f t="shared" si="4"/>
        <v>0</v>
      </c>
    </row>
    <row r="49" spans="1:38" x14ac:dyDescent="0.25">
      <c r="A49" s="13" t="s">
        <v>179</v>
      </c>
      <c r="B49" s="2" t="s">
        <v>101</v>
      </c>
      <c r="C49" s="2" t="str">
        <f>IF(COUNTIF(CARTAS!$BH$7:$BK$76,O!A49)=0,"","X")</f>
        <v/>
      </c>
      <c r="I49" s="6" t="s">
        <v>93</v>
      </c>
      <c r="J49" s="7" t="s">
        <v>93</v>
      </c>
      <c r="K49" s="7"/>
      <c r="L49" s="9" t="s">
        <v>93</v>
      </c>
      <c r="M49" s="7"/>
      <c r="N49" s="7"/>
      <c r="O49" s="7"/>
      <c r="P49" s="7" t="s">
        <v>93</v>
      </c>
      <c r="Q49" s="7"/>
      <c r="R49" s="7" t="s">
        <v>93</v>
      </c>
      <c r="S49" s="7"/>
      <c r="T49" s="7"/>
      <c r="V49" s="2">
        <f t="shared" si="5"/>
        <v>0</v>
      </c>
      <c r="W49" s="2">
        <f t="shared" si="5"/>
        <v>0</v>
      </c>
      <c r="X49" s="2">
        <f t="shared" si="5"/>
        <v>0</v>
      </c>
      <c r="Y49" s="2">
        <f t="shared" si="5"/>
        <v>0</v>
      </c>
      <c r="Z49" s="2">
        <f t="shared" si="5"/>
        <v>0</v>
      </c>
      <c r="AA49" s="2">
        <f t="shared" si="5"/>
        <v>0</v>
      </c>
      <c r="AB49" s="2">
        <f t="shared" si="5"/>
        <v>0</v>
      </c>
      <c r="AC49" s="2">
        <f t="shared" si="5"/>
        <v>0</v>
      </c>
      <c r="AD49" s="2">
        <f t="shared" si="5"/>
        <v>0</v>
      </c>
      <c r="AE49" s="2">
        <f t="shared" si="5"/>
        <v>0</v>
      </c>
      <c r="AF49" s="2">
        <f t="shared" si="5"/>
        <v>0</v>
      </c>
      <c r="AG49" s="2">
        <f t="shared" si="5"/>
        <v>0</v>
      </c>
      <c r="AH49" s="2">
        <f t="shared" si="5"/>
        <v>0</v>
      </c>
      <c r="AI49" s="2">
        <f t="shared" si="4"/>
        <v>0</v>
      </c>
      <c r="AJ49" s="2">
        <f t="shared" si="4"/>
        <v>0</v>
      </c>
      <c r="AK49" s="2">
        <f t="shared" si="4"/>
        <v>0</v>
      </c>
      <c r="AL49" s="2">
        <f t="shared" si="4"/>
        <v>0</v>
      </c>
    </row>
    <row r="50" spans="1:38" x14ac:dyDescent="0.25">
      <c r="A50" s="13" t="s">
        <v>180</v>
      </c>
      <c r="B50" s="2" t="s">
        <v>118</v>
      </c>
      <c r="C50" s="2" t="str">
        <f>IF(COUNTIF(CARTAS!$BH$7:$BK$76,O!A50)=0,"","X")</f>
        <v/>
      </c>
      <c r="I50" s="6"/>
      <c r="J50" s="7"/>
      <c r="K50" s="7"/>
      <c r="L50" s="9" t="s">
        <v>93</v>
      </c>
      <c r="M50" s="7"/>
      <c r="N50" s="7"/>
      <c r="O50" s="7" t="s">
        <v>93</v>
      </c>
      <c r="P50" s="7"/>
      <c r="Q50" s="7" t="s">
        <v>93</v>
      </c>
      <c r="R50" s="7"/>
      <c r="S50" s="7"/>
      <c r="T50" s="7"/>
      <c r="V50" s="2">
        <f t="shared" si="5"/>
        <v>0</v>
      </c>
      <c r="W50" s="2">
        <f t="shared" si="5"/>
        <v>0</v>
      </c>
      <c r="X50" s="2">
        <f t="shared" si="5"/>
        <v>0</v>
      </c>
      <c r="Y50" s="2">
        <f t="shared" si="5"/>
        <v>0</v>
      </c>
      <c r="Z50" s="2">
        <f t="shared" si="5"/>
        <v>0</v>
      </c>
      <c r="AA50" s="2">
        <f t="shared" si="5"/>
        <v>0</v>
      </c>
      <c r="AB50" s="2">
        <f t="shared" si="5"/>
        <v>0</v>
      </c>
      <c r="AC50" s="2">
        <f t="shared" si="5"/>
        <v>0</v>
      </c>
      <c r="AD50" s="2">
        <f t="shared" si="5"/>
        <v>0</v>
      </c>
      <c r="AE50" s="2">
        <f t="shared" si="5"/>
        <v>0</v>
      </c>
      <c r="AF50" s="2">
        <f t="shared" si="5"/>
        <v>0</v>
      </c>
      <c r="AG50" s="2">
        <f t="shared" si="5"/>
        <v>0</v>
      </c>
      <c r="AH50" s="2">
        <f t="shared" si="5"/>
        <v>0</v>
      </c>
      <c r="AI50" s="2">
        <f t="shared" si="4"/>
        <v>0</v>
      </c>
      <c r="AJ50" s="2">
        <f t="shared" si="4"/>
        <v>0</v>
      </c>
      <c r="AK50" s="2">
        <f t="shared" si="4"/>
        <v>0</v>
      </c>
      <c r="AL50" s="2">
        <f t="shared" si="4"/>
        <v>0</v>
      </c>
    </row>
    <row r="51" spans="1:38" x14ac:dyDescent="0.25">
      <c r="A51" s="13" t="s">
        <v>181</v>
      </c>
      <c r="B51" s="2" t="s">
        <v>41</v>
      </c>
      <c r="C51" s="2" t="str">
        <f>IF(COUNTIF(CARTAS!$BH$7:$BK$76,O!A51)=0,"","X")</f>
        <v/>
      </c>
      <c r="D51" s="2" t="s">
        <v>93</v>
      </c>
      <c r="I51" s="6" t="s">
        <v>93</v>
      </c>
      <c r="J51" s="7"/>
      <c r="K51" s="7" t="s">
        <v>93</v>
      </c>
      <c r="L51" s="9"/>
      <c r="M51" s="7"/>
      <c r="N51" s="7"/>
      <c r="O51" s="7"/>
      <c r="P51" s="7"/>
      <c r="Q51" s="7"/>
      <c r="R51" s="7"/>
      <c r="S51" s="7"/>
      <c r="T51" s="7"/>
      <c r="V51" s="2">
        <f t="shared" si="5"/>
        <v>0</v>
      </c>
      <c r="W51" s="2">
        <f t="shared" si="5"/>
        <v>0</v>
      </c>
      <c r="X51" s="2">
        <f t="shared" si="5"/>
        <v>0</v>
      </c>
      <c r="Y51" s="2">
        <f t="shared" si="5"/>
        <v>0</v>
      </c>
      <c r="Z51" s="2">
        <f t="shared" si="5"/>
        <v>0</v>
      </c>
      <c r="AA51" s="2">
        <f t="shared" si="5"/>
        <v>0</v>
      </c>
      <c r="AB51" s="2">
        <f t="shared" si="5"/>
        <v>0</v>
      </c>
      <c r="AC51" s="2">
        <f t="shared" si="5"/>
        <v>0</v>
      </c>
      <c r="AD51" s="2">
        <f t="shared" si="5"/>
        <v>0</v>
      </c>
      <c r="AE51" s="2">
        <f t="shared" si="5"/>
        <v>0</v>
      </c>
      <c r="AF51" s="2">
        <f t="shared" si="5"/>
        <v>0</v>
      </c>
      <c r="AG51" s="2">
        <f t="shared" si="5"/>
        <v>0</v>
      </c>
      <c r="AH51" s="2">
        <f t="shared" si="5"/>
        <v>0</v>
      </c>
      <c r="AI51" s="2">
        <f t="shared" si="4"/>
        <v>0</v>
      </c>
      <c r="AJ51" s="2">
        <f t="shared" si="4"/>
        <v>0</v>
      </c>
      <c r="AK51" s="2">
        <f t="shared" si="4"/>
        <v>0</v>
      </c>
      <c r="AL51" s="2">
        <f t="shared" si="4"/>
        <v>0</v>
      </c>
    </row>
    <row r="52" spans="1:38" x14ac:dyDescent="0.25">
      <c r="A52" s="13" t="s">
        <v>182</v>
      </c>
      <c r="B52" s="2" t="s">
        <v>29</v>
      </c>
      <c r="C52" s="2" t="str">
        <f>IF(COUNTIF(CARTAS!$BH$7:$BK$76,O!A52)=0,"","X")</f>
        <v/>
      </c>
      <c r="E52" s="2" t="s">
        <v>93</v>
      </c>
      <c r="F52" s="2" t="s">
        <v>93</v>
      </c>
      <c r="G52" s="2" t="s">
        <v>93</v>
      </c>
      <c r="H52" s="2" t="s">
        <v>93</v>
      </c>
      <c r="I52" s="6"/>
      <c r="J52" s="7"/>
      <c r="K52" s="7"/>
      <c r="L52" s="9" t="s">
        <v>93</v>
      </c>
      <c r="M52" s="7" t="s">
        <v>93</v>
      </c>
      <c r="N52" s="7"/>
      <c r="O52" s="7"/>
      <c r="P52" s="7"/>
      <c r="Q52" s="7"/>
      <c r="R52" s="7" t="s">
        <v>93</v>
      </c>
      <c r="S52" s="7"/>
      <c r="T52" s="7"/>
      <c r="V52" s="2">
        <f t="shared" si="5"/>
        <v>0</v>
      </c>
      <c r="W52" s="2">
        <f t="shared" si="5"/>
        <v>0</v>
      </c>
      <c r="X52" s="2">
        <f t="shared" si="5"/>
        <v>0</v>
      </c>
      <c r="Y52" s="2">
        <f t="shared" si="5"/>
        <v>0</v>
      </c>
      <c r="Z52" s="2">
        <f t="shared" si="5"/>
        <v>0</v>
      </c>
      <c r="AA52" s="2">
        <f t="shared" si="5"/>
        <v>0</v>
      </c>
      <c r="AB52" s="2">
        <f t="shared" si="5"/>
        <v>0</v>
      </c>
      <c r="AC52" s="2">
        <f t="shared" si="5"/>
        <v>0</v>
      </c>
      <c r="AD52" s="2">
        <f t="shared" si="5"/>
        <v>0</v>
      </c>
      <c r="AE52" s="2">
        <f t="shared" si="5"/>
        <v>0</v>
      </c>
      <c r="AF52" s="2">
        <f t="shared" si="5"/>
        <v>0</v>
      </c>
      <c r="AG52" s="2">
        <f t="shared" si="5"/>
        <v>0</v>
      </c>
      <c r="AH52" s="2">
        <f t="shared" si="5"/>
        <v>0</v>
      </c>
      <c r="AI52" s="2">
        <f t="shared" si="4"/>
        <v>0</v>
      </c>
      <c r="AJ52" s="2">
        <f t="shared" si="4"/>
        <v>0</v>
      </c>
      <c r="AK52" s="2">
        <f t="shared" si="4"/>
        <v>0</v>
      </c>
      <c r="AL52" s="2">
        <f t="shared" si="4"/>
        <v>0</v>
      </c>
    </row>
    <row r="53" spans="1:38" x14ac:dyDescent="0.25">
      <c r="A53" s="13" t="s">
        <v>183</v>
      </c>
      <c r="B53" s="2" t="s">
        <v>38</v>
      </c>
      <c r="C53" s="2" t="str">
        <f>IF(COUNTIF(CARTAS!$BH$7:$BK$76,O!A53)=0,"","X")</f>
        <v/>
      </c>
      <c r="I53" s="6" t="s">
        <v>93</v>
      </c>
      <c r="J53" s="7" t="s">
        <v>93</v>
      </c>
      <c r="K53" s="7"/>
      <c r="L53" s="9"/>
      <c r="M53" s="7"/>
      <c r="N53" s="7"/>
      <c r="O53" s="7"/>
      <c r="P53" s="7"/>
      <c r="Q53" s="7"/>
      <c r="R53" s="7"/>
      <c r="S53" s="7" t="s">
        <v>93</v>
      </c>
      <c r="T53" s="7" t="s">
        <v>93</v>
      </c>
      <c r="V53" s="2">
        <f t="shared" si="5"/>
        <v>0</v>
      </c>
      <c r="W53" s="2">
        <f t="shared" si="5"/>
        <v>0</v>
      </c>
      <c r="X53" s="2">
        <f t="shared" si="5"/>
        <v>0</v>
      </c>
      <c r="Y53" s="2">
        <f t="shared" si="5"/>
        <v>0</v>
      </c>
      <c r="Z53" s="2">
        <f t="shared" si="5"/>
        <v>0</v>
      </c>
      <c r="AA53" s="2">
        <f t="shared" si="5"/>
        <v>0</v>
      </c>
      <c r="AB53" s="2">
        <f t="shared" si="5"/>
        <v>0</v>
      </c>
      <c r="AC53" s="2">
        <f t="shared" si="5"/>
        <v>0</v>
      </c>
      <c r="AD53" s="2">
        <f t="shared" ref="AD53:AJ101" si="6">COUNTIFS($C53,"x",L53,"x")</f>
        <v>0</v>
      </c>
      <c r="AE53" s="2">
        <f t="shared" si="6"/>
        <v>0</v>
      </c>
      <c r="AF53" s="2">
        <f t="shared" si="6"/>
        <v>0</v>
      </c>
      <c r="AG53" s="2">
        <f t="shared" si="6"/>
        <v>0</v>
      </c>
      <c r="AH53" s="2">
        <f t="shared" si="6"/>
        <v>0</v>
      </c>
      <c r="AI53" s="2">
        <f t="shared" si="4"/>
        <v>0</v>
      </c>
      <c r="AJ53" s="2">
        <f t="shared" si="4"/>
        <v>0</v>
      </c>
      <c r="AK53" s="2">
        <f t="shared" si="4"/>
        <v>0</v>
      </c>
      <c r="AL53" s="2">
        <f t="shared" si="4"/>
        <v>0</v>
      </c>
    </row>
    <row r="54" spans="1:38" x14ac:dyDescent="0.25">
      <c r="A54" s="13" t="s">
        <v>184</v>
      </c>
      <c r="B54" s="2" t="s">
        <v>77</v>
      </c>
      <c r="C54" s="2" t="str">
        <f>IF(COUNTIF(CARTAS!$BH$7:$BK$76,O!A54)=0,"","X")</f>
        <v/>
      </c>
      <c r="I54" s="6" t="s">
        <v>93</v>
      </c>
      <c r="J54" s="7" t="s">
        <v>93</v>
      </c>
      <c r="K54" s="7"/>
      <c r="L54" s="9"/>
      <c r="M54" s="7"/>
      <c r="N54" s="7"/>
      <c r="O54" s="7"/>
      <c r="P54" s="7"/>
      <c r="Q54" s="7"/>
      <c r="R54" s="7"/>
      <c r="S54" s="7" t="s">
        <v>93</v>
      </c>
      <c r="T54" s="7"/>
      <c r="V54" s="2">
        <f t="shared" ref="V54:AC85" si="7">COUNTIFS($C54,"x",D54,"x")</f>
        <v>0</v>
      </c>
      <c r="W54" s="2">
        <f t="shared" si="7"/>
        <v>0</v>
      </c>
      <c r="X54" s="2">
        <f t="shared" si="7"/>
        <v>0</v>
      </c>
      <c r="Y54" s="2">
        <f t="shared" si="7"/>
        <v>0</v>
      </c>
      <c r="Z54" s="2">
        <f t="shared" si="7"/>
        <v>0</v>
      </c>
      <c r="AA54" s="2">
        <f t="shared" si="7"/>
        <v>0</v>
      </c>
      <c r="AB54" s="2">
        <f t="shared" si="7"/>
        <v>0</v>
      </c>
      <c r="AC54" s="2">
        <f t="shared" si="7"/>
        <v>0</v>
      </c>
      <c r="AD54" s="2">
        <f t="shared" si="6"/>
        <v>0</v>
      </c>
      <c r="AE54" s="2">
        <f t="shared" si="6"/>
        <v>0</v>
      </c>
      <c r="AF54" s="2">
        <f t="shared" si="6"/>
        <v>0</v>
      </c>
      <c r="AG54" s="2">
        <f t="shared" si="6"/>
        <v>0</v>
      </c>
      <c r="AH54" s="2">
        <f t="shared" si="6"/>
        <v>0</v>
      </c>
      <c r="AI54" s="2">
        <f t="shared" si="4"/>
        <v>0</v>
      </c>
      <c r="AJ54" s="2">
        <f t="shared" si="4"/>
        <v>0</v>
      </c>
      <c r="AK54" s="2">
        <f t="shared" si="4"/>
        <v>0</v>
      </c>
      <c r="AL54" s="2">
        <f t="shared" si="4"/>
        <v>0</v>
      </c>
    </row>
    <row r="55" spans="1:38" x14ac:dyDescent="0.25">
      <c r="A55" s="13" t="s">
        <v>185</v>
      </c>
      <c r="B55" s="2" t="s">
        <v>109</v>
      </c>
      <c r="C55" s="2" t="str">
        <f>IF(COUNTIF(CARTAS!$BH$7:$BK$76,O!A55)=0,"","X")</f>
        <v/>
      </c>
      <c r="I55" s="6"/>
      <c r="J55" s="7" t="s">
        <v>93</v>
      </c>
      <c r="K55" s="7" t="s">
        <v>93</v>
      </c>
      <c r="L55" s="9"/>
      <c r="M55" s="7"/>
      <c r="N55" s="7"/>
      <c r="O55" s="7" t="s">
        <v>93</v>
      </c>
      <c r="P55" s="7"/>
      <c r="Q55" s="7" t="s">
        <v>93</v>
      </c>
      <c r="R55" s="7"/>
      <c r="S55" s="7" t="s">
        <v>93</v>
      </c>
      <c r="T55" s="8" t="s">
        <v>93</v>
      </c>
      <c r="V55" s="2">
        <f t="shared" si="7"/>
        <v>0</v>
      </c>
      <c r="W55" s="2">
        <f t="shared" si="7"/>
        <v>0</v>
      </c>
      <c r="X55" s="2">
        <f t="shared" si="7"/>
        <v>0</v>
      </c>
      <c r="Y55" s="2">
        <f t="shared" si="7"/>
        <v>0</v>
      </c>
      <c r="Z55" s="2">
        <f t="shared" si="7"/>
        <v>0</v>
      </c>
      <c r="AA55" s="2">
        <f t="shared" si="7"/>
        <v>0</v>
      </c>
      <c r="AB55" s="2">
        <f t="shared" si="7"/>
        <v>0</v>
      </c>
      <c r="AC55" s="2">
        <f t="shared" si="7"/>
        <v>0</v>
      </c>
      <c r="AD55" s="2">
        <f t="shared" si="6"/>
        <v>0</v>
      </c>
      <c r="AE55" s="2">
        <f t="shared" si="6"/>
        <v>0</v>
      </c>
      <c r="AF55" s="2">
        <f t="shared" si="6"/>
        <v>0</v>
      </c>
      <c r="AG55" s="2">
        <f t="shared" si="6"/>
        <v>0</v>
      </c>
      <c r="AH55" s="2">
        <f t="shared" si="6"/>
        <v>0</v>
      </c>
      <c r="AI55" s="2">
        <f t="shared" si="4"/>
        <v>0</v>
      </c>
      <c r="AJ55" s="2">
        <f t="shared" si="4"/>
        <v>0</v>
      </c>
      <c r="AK55" s="2">
        <f t="shared" si="4"/>
        <v>0</v>
      </c>
      <c r="AL55" s="2">
        <f t="shared" si="4"/>
        <v>0</v>
      </c>
    </row>
    <row r="56" spans="1:38" x14ac:dyDescent="0.25">
      <c r="A56" s="13" t="s">
        <v>186</v>
      </c>
      <c r="B56" s="2" t="s">
        <v>42</v>
      </c>
      <c r="C56" s="2" t="str">
        <f>IF(COUNTIF(CARTAS!$BH$7:$BK$76,O!A56)=0,"","X")</f>
        <v/>
      </c>
      <c r="E56" s="2" t="s">
        <v>93</v>
      </c>
      <c r="F56" s="2" t="s">
        <v>93</v>
      </c>
      <c r="G56" s="2" t="s">
        <v>93</v>
      </c>
      <c r="H56" s="2" t="s">
        <v>93</v>
      </c>
      <c r="I56" s="6" t="s">
        <v>93</v>
      </c>
      <c r="J56" s="7"/>
      <c r="K56" s="7"/>
      <c r="L56" s="9"/>
      <c r="M56" s="7" t="s">
        <v>93</v>
      </c>
      <c r="N56" s="7"/>
      <c r="O56" s="7"/>
      <c r="P56" s="7" t="s">
        <v>93</v>
      </c>
      <c r="Q56" s="7"/>
      <c r="R56" s="7" t="s">
        <v>93</v>
      </c>
      <c r="S56" s="7"/>
      <c r="T56" s="7"/>
      <c r="V56" s="2">
        <f t="shared" si="7"/>
        <v>0</v>
      </c>
      <c r="W56" s="2">
        <f t="shared" si="7"/>
        <v>0</v>
      </c>
      <c r="X56" s="2">
        <f t="shared" si="7"/>
        <v>0</v>
      </c>
      <c r="Y56" s="2">
        <f t="shared" si="7"/>
        <v>0</v>
      </c>
      <c r="Z56" s="2">
        <f t="shared" si="7"/>
        <v>0</v>
      </c>
      <c r="AA56" s="2">
        <f t="shared" si="7"/>
        <v>0</v>
      </c>
      <c r="AB56" s="2">
        <f t="shared" si="7"/>
        <v>0</v>
      </c>
      <c r="AC56" s="2">
        <f t="shared" si="7"/>
        <v>0</v>
      </c>
      <c r="AD56" s="2">
        <f t="shared" si="6"/>
        <v>0</v>
      </c>
      <c r="AE56" s="2">
        <f t="shared" si="6"/>
        <v>0</v>
      </c>
      <c r="AF56" s="2">
        <f t="shared" si="6"/>
        <v>0</v>
      </c>
      <c r="AG56" s="2">
        <f t="shared" si="6"/>
        <v>0</v>
      </c>
      <c r="AH56" s="2">
        <f t="shared" si="6"/>
        <v>0</v>
      </c>
      <c r="AI56" s="2">
        <f t="shared" si="4"/>
        <v>0</v>
      </c>
      <c r="AJ56" s="2">
        <f t="shared" si="4"/>
        <v>0</v>
      </c>
      <c r="AK56" s="2">
        <f t="shared" si="4"/>
        <v>0</v>
      </c>
      <c r="AL56" s="2">
        <f t="shared" si="4"/>
        <v>0</v>
      </c>
    </row>
    <row r="57" spans="1:38" x14ac:dyDescent="0.25">
      <c r="A57" s="13" t="s">
        <v>187</v>
      </c>
      <c r="B57" s="2" t="s">
        <v>119</v>
      </c>
      <c r="C57" s="2" t="str">
        <f>IF(COUNTIF(CARTAS!$BH$7:$BK$76,O!A57)=0,"","X")</f>
        <v/>
      </c>
      <c r="I57" s="6"/>
      <c r="J57" s="7"/>
      <c r="K57" s="7"/>
      <c r="L57" s="9" t="s">
        <v>93</v>
      </c>
      <c r="M57" s="7" t="s">
        <v>93</v>
      </c>
      <c r="N57" s="7"/>
      <c r="O57" s="7"/>
      <c r="P57" s="7" t="s">
        <v>93</v>
      </c>
      <c r="Q57" s="7"/>
      <c r="R57" s="7"/>
      <c r="S57" s="7"/>
      <c r="T57" s="7"/>
      <c r="V57" s="2">
        <f t="shared" si="7"/>
        <v>0</v>
      </c>
      <c r="W57" s="2">
        <f t="shared" si="7"/>
        <v>0</v>
      </c>
      <c r="X57" s="2">
        <f t="shared" si="7"/>
        <v>0</v>
      </c>
      <c r="Y57" s="2">
        <f t="shared" si="7"/>
        <v>0</v>
      </c>
      <c r="Z57" s="2">
        <f t="shared" si="7"/>
        <v>0</v>
      </c>
      <c r="AA57" s="2">
        <f t="shared" si="7"/>
        <v>0</v>
      </c>
      <c r="AB57" s="2">
        <f t="shared" si="7"/>
        <v>0</v>
      </c>
      <c r="AC57" s="2">
        <f t="shared" si="7"/>
        <v>0</v>
      </c>
      <c r="AD57" s="2">
        <f t="shared" si="6"/>
        <v>0</v>
      </c>
      <c r="AE57" s="2">
        <f t="shared" si="6"/>
        <v>0</v>
      </c>
      <c r="AF57" s="2">
        <f t="shared" si="6"/>
        <v>0</v>
      </c>
      <c r="AG57" s="2">
        <f t="shared" si="6"/>
        <v>0</v>
      </c>
      <c r="AH57" s="2">
        <f t="shared" si="6"/>
        <v>0</v>
      </c>
      <c r="AI57" s="2">
        <f t="shared" si="4"/>
        <v>0</v>
      </c>
      <c r="AJ57" s="2">
        <f t="shared" si="4"/>
        <v>0</v>
      </c>
      <c r="AK57" s="2">
        <f t="shared" si="4"/>
        <v>0</v>
      </c>
      <c r="AL57" s="2">
        <f t="shared" si="4"/>
        <v>0</v>
      </c>
    </row>
    <row r="58" spans="1:38" x14ac:dyDescent="0.25">
      <c r="A58" s="13" t="s">
        <v>188</v>
      </c>
      <c r="B58" s="2" t="s">
        <v>64</v>
      </c>
      <c r="C58" s="2" t="str">
        <f>IF(COUNTIF(CARTAS!$BH$7:$BK$76,O!A58)=0,"","X")</f>
        <v/>
      </c>
      <c r="F58" s="2" t="s">
        <v>93</v>
      </c>
      <c r="I58" s="6"/>
      <c r="J58" s="7"/>
      <c r="K58" s="7"/>
      <c r="L58" s="9" t="s">
        <v>93</v>
      </c>
      <c r="M58" s="7"/>
      <c r="N58" s="7"/>
      <c r="O58" s="7"/>
      <c r="P58" s="7"/>
      <c r="Q58" s="7"/>
      <c r="R58" s="7" t="s">
        <v>93</v>
      </c>
      <c r="S58" s="7"/>
      <c r="T58" s="7"/>
      <c r="V58" s="2">
        <f t="shared" si="7"/>
        <v>0</v>
      </c>
      <c r="W58" s="2">
        <f t="shared" si="7"/>
        <v>0</v>
      </c>
      <c r="X58" s="2">
        <f t="shared" si="7"/>
        <v>0</v>
      </c>
      <c r="Y58" s="2">
        <f t="shared" si="7"/>
        <v>0</v>
      </c>
      <c r="Z58" s="2">
        <f t="shared" si="7"/>
        <v>0</v>
      </c>
      <c r="AA58" s="2">
        <f t="shared" si="7"/>
        <v>0</v>
      </c>
      <c r="AB58" s="2">
        <f t="shared" si="7"/>
        <v>0</v>
      </c>
      <c r="AC58" s="2">
        <f t="shared" si="7"/>
        <v>0</v>
      </c>
      <c r="AD58" s="2">
        <f t="shared" si="6"/>
        <v>0</v>
      </c>
      <c r="AE58" s="2">
        <f t="shared" si="6"/>
        <v>0</v>
      </c>
      <c r="AF58" s="2">
        <f t="shared" si="6"/>
        <v>0</v>
      </c>
      <c r="AG58" s="2">
        <f t="shared" si="6"/>
        <v>0</v>
      </c>
      <c r="AH58" s="2">
        <f t="shared" si="6"/>
        <v>0</v>
      </c>
      <c r="AI58" s="2">
        <f t="shared" si="4"/>
        <v>0</v>
      </c>
      <c r="AJ58" s="2">
        <f t="shared" si="4"/>
        <v>0</v>
      </c>
      <c r="AK58" s="2">
        <f t="shared" si="4"/>
        <v>0</v>
      </c>
      <c r="AL58" s="2">
        <f t="shared" si="4"/>
        <v>0</v>
      </c>
    </row>
    <row r="59" spans="1:38" x14ac:dyDescent="0.25">
      <c r="A59" s="13" t="s">
        <v>189</v>
      </c>
      <c r="B59" s="2" t="s">
        <v>10</v>
      </c>
      <c r="C59" s="2" t="str">
        <f>IF(COUNTIF(CARTAS!$BH$7:$BK$76,O!A59)=0,"","X")</f>
        <v/>
      </c>
      <c r="E59" s="2" t="s">
        <v>93</v>
      </c>
      <c r="F59" s="2" t="s">
        <v>93</v>
      </c>
      <c r="G59" s="2" t="s">
        <v>93</v>
      </c>
      <c r="H59" s="2" t="s">
        <v>93</v>
      </c>
      <c r="I59" s="6" t="s">
        <v>93</v>
      </c>
      <c r="J59" s="7"/>
      <c r="K59" s="8" t="s">
        <v>93</v>
      </c>
      <c r="L59" s="9" t="s">
        <v>93</v>
      </c>
      <c r="M59" s="7"/>
      <c r="N59" s="7"/>
      <c r="O59" s="7"/>
      <c r="P59" s="7" t="s">
        <v>93</v>
      </c>
      <c r="Q59" s="7"/>
      <c r="R59" s="7"/>
      <c r="S59" s="7"/>
      <c r="T59" s="7"/>
      <c r="V59" s="2">
        <f t="shared" si="7"/>
        <v>0</v>
      </c>
      <c r="W59" s="2">
        <f t="shared" si="7"/>
        <v>0</v>
      </c>
      <c r="X59" s="2">
        <f t="shared" si="7"/>
        <v>0</v>
      </c>
      <c r="Y59" s="2">
        <f t="shared" si="7"/>
        <v>0</v>
      </c>
      <c r="Z59" s="2">
        <f t="shared" si="7"/>
        <v>0</v>
      </c>
      <c r="AA59" s="2">
        <f t="shared" si="7"/>
        <v>0</v>
      </c>
      <c r="AB59" s="2">
        <f t="shared" si="7"/>
        <v>0</v>
      </c>
      <c r="AC59" s="2">
        <f t="shared" si="7"/>
        <v>0</v>
      </c>
      <c r="AD59" s="2">
        <f t="shared" si="6"/>
        <v>0</v>
      </c>
      <c r="AE59" s="2">
        <f t="shared" si="6"/>
        <v>0</v>
      </c>
      <c r="AF59" s="2">
        <f t="shared" si="6"/>
        <v>0</v>
      </c>
      <c r="AG59" s="2">
        <f t="shared" si="6"/>
        <v>0</v>
      </c>
      <c r="AH59" s="2">
        <f t="shared" si="6"/>
        <v>0</v>
      </c>
      <c r="AI59" s="2">
        <f t="shared" si="4"/>
        <v>0</v>
      </c>
      <c r="AJ59" s="2">
        <f t="shared" si="4"/>
        <v>0</v>
      </c>
      <c r="AK59" s="2">
        <f t="shared" si="4"/>
        <v>0</v>
      </c>
      <c r="AL59" s="2">
        <f t="shared" si="4"/>
        <v>0</v>
      </c>
    </row>
    <row r="60" spans="1:38" x14ac:dyDescent="0.25">
      <c r="A60" s="13" t="s">
        <v>190</v>
      </c>
      <c r="B60" s="2" t="s">
        <v>74</v>
      </c>
      <c r="C60" s="2" t="str">
        <f>IF(COUNTIF(CARTAS!$BH$7:$BK$76,O!A60)=0,"","X")</f>
        <v/>
      </c>
      <c r="D60" s="2" t="s">
        <v>93</v>
      </c>
      <c r="I60" s="6"/>
      <c r="J60" s="7" t="s">
        <v>93</v>
      </c>
      <c r="K60" s="7"/>
      <c r="L60" s="9"/>
      <c r="M60" s="7"/>
      <c r="N60" s="7"/>
      <c r="O60" s="7"/>
      <c r="P60" s="7"/>
      <c r="Q60" s="7" t="s">
        <v>93</v>
      </c>
      <c r="R60" s="7"/>
      <c r="S60" s="7" t="s">
        <v>93</v>
      </c>
      <c r="T60" s="7" t="s">
        <v>93</v>
      </c>
      <c r="V60" s="2">
        <f t="shared" si="7"/>
        <v>0</v>
      </c>
      <c r="W60" s="2">
        <f t="shared" si="7"/>
        <v>0</v>
      </c>
      <c r="X60" s="2">
        <f t="shared" si="7"/>
        <v>0</v>
      </c>
      <c r="Y60" s="2">
        <f t="shared" si="7"/>
        <v>0</v>
      </c>
      <c r="Z60" s="2">
        <f t="shared" si="7"/>
        <v>0</v>
      </c>
      <c r="AA60" s="2">
        <f t="shared" si="7"/>
        <v>0</v>
      </c>
      <c r="AB60" s="2">
        <f t="shared" si="7"/>
        <v>0</v>
      </c>
      <c r="AC60" s="2">
        <f t="shared" si="7"/>
        <v>0</v>
      </c>
      <c r="AD60" s="2">
        <f t="shared" si="6"/>
        <v>0</v>
      </c>
      <c r="AE60" s="2">
        <f t="shared" si="6"/>
        <v>0</v>
      </c>
      <c r="AF60" s="2">
        <f t="shared" si="6"/>
        <v>0</v>
      </c>
      <c r="AG60" s="2">
        <f t="shared" si="6"/>
        <v>0</v>
      </c>
      <c r="AH60" s="2">
        <f t="shared" si="6"/>
        <v>0</v>
      </c>
      <c r="AI60" s="2">
        <f t="shared" si="4"/>
        <v>0</v>
      </c>
      <c r="AJ60" s="2">
        <f t="shared" si="4"/>
        <v>0</v>
      </c>
      <c r="AK60" s="2">
        <f t="shared" si="4"/>
        <v>0</v>
      </c>
      <c r="AL60" s="2">
        <f t="shared" si="4"/>
        <v>0</v>
      </c>
    </row>
    <row r="61" spans="1:38" x14ac:dyDescent="0.25">
      <c r="A61" s="13" t="s">
        <v>191</v>
      </c>
      <c r="B61" s="2" t="s">
        <v>58</v>
      </c>
      <c r="C61" s="2" t="str">
        <f>IF(COUNTIF(CARTAS!$BH$7:$BK$76,O!A61)=0,"","X")</f>
        <v/>
      </c>
      <c r="I61" s="6" t="s">
        <v>93</v>
      </c>
      <c r="J61" s="7" t="s">
        <v>93</v>
      </c>
      <c r="K61" s="7"/>
      <c r="L61" s="9"/>
      <c r="M61" s="7" t="s">
        <v>93</v>
      </c>
      <c r="N61" s="7"/>
      <c r="O61" s="7"/>
      <c r="P61" s="7"/>
      <c r="Q61" s="7"/>
      <c r="R61" s="7"/>
      <c r="S61" s="7"/>
      <c r="T61" s="7"/>
      <c r="V61" s="2">
        <f t="shared" si="7"/>
        <v>0</v>
      </c>
      <c r="W61" s="2">
        <f t="shared" si="7"/>
        <v>0</v>
      </c>
      <c r="X61" s="2">
        <f t="shared" si="7"/>
        <v>0</v>
      </c>
      <c r="Y61" s="2">
        <f t="shared" si="7"/>
        <v>0</v>
      </c>
      <c r="Z61" s="2">
        <f t="shared" si="7"/>
        <v>0</v>
      </c>
      <c r="AA61" s="2">
        <f t="shared" si="7"/>
        <v>0</v>
      </c>
      <c r="AB61" s="2">
        <f t="shared" si="7"/>
        <v>0</v>
      </c>
      <c r="AC61" s="2">
        <f t="shared" si="7"/>
        <v>0</v>
      </c>
      <c r="AD61" s="2">
        <f t="shared" si="6"/>
        <v>0</v>
      </c>
      <c r="AE61" s="2">
        <f t="shared" si="6"/>
        <v>0</v>
      </c>
      <c r="AF61" s="2">
        <f t="shared" si="6"/>
        <v>0</v>
      </c>
      <c r="AG61" s="2">
        <f t="shared" si="6"/>
        <v>0</v>
      </c>
      <c r="AH61" s="2">
        <f t="shared" si="6"/>
        <v>0</v>
      </c>
      <c r="AI61" s="2">
        <f t="shared" si="4"/>
        <v>0</v>
      </c>
      <c r="AJ61" s="2">
        <f t="shared" si="4"/>
        <v>0</v>
      </c>
      <c r="AK61" s="2">
        <f t="shared" si="4"/>
        <v>0</v>
      </c>
      <c r="AL61" s="2">
        <f t="shared" si="4"/>
        <v>0</v>
      </c>
    </row>
    <row r="62" spans="1:38" x14ac:dyDescent="0.25">
      <c r="A62" s="13" t="s">
        <v>192</v>
      </c>
      <c r="B62" s="2" t="s">
        <v>96</v>
      </c>
      <c r="C62" s="2" t="str">
        <f>IF(COUNTIF(CARTAS!$BH$7:$BK$76,O!A62)=0,"","X")</f>
        <v/>
      </c>
      <c r="I62" s="6" t="s">
        <v>93</v>
      </c>
      <c r="J62" s="7"/>
      <c r="K62" s="7"/>
      <c r="L62" s="9"/>
      <c r="M62" s="7" t="s">
        <v>93</v>
      </c>
      <c r="N62" s="7"/>
      <c r="O62" s="7" t="s">
        <v>93</v>
      </c>
      <c r="P62" s="7" t="s">
        <v>93</v>
      </c>
      <c r="Q62" s="7"/>
      <c r="R62" s="7"/>
      <c r="S62" s="7"/>
      <c r="T62" s="7"/>
      <c r="V62" s="2">
        <f t="shared" si="7"/>
        <v>0</v>
      </c>
      <c r="W62" s="2">
        <f t="shared" si="7"/>
        <v>0</v>
      </c>
      <c r="X62" s="2">
        <f t="shared" si="7"/>
        <v>0</v>
      </c>
      <c r="Y62" s="2">
        <f t="shared" si="7"/>
        <v>0</v>
      </c>
      <c r="Z62" s="2">
        <f t="shared" si="7"/>
        <v>0</v>
      </c>
      <c r="AA62" s="2">
        <f t="shared" si="7"/>
        <v>0</v>
      </c>
      <c r="AB62" s="2">
        <f t="shared" si="7"/>
        <v>0</v>
      </c>
      <c r="AC62" s="2">
        <f t="shared" si="7"/>
        <v>0</v>
      </c>
      <c r="AD62" s="2">
        <f t="shared" si="6"/>
        <v>0</v>
      </c>
      <c r="AE62" s="2">
        <f t="shared" si="6"/>
        <v>0</v>
      </c>
      <c r="AF62" s="2">
        <f t="shared" si="6"/>
        <v>0</v>
      </c>
      <c r="AG62" s="2">
        <f t="shared" si="6"/>
        <v>0</v>
      </c>
      <c r="AH62" s="2">
        <f t="shared" si="6"/>
        <v>0</v>
      </c>
      <c r="AI62" s="2">
        <f t="shared" si="4"/>
        <v>0</v>
      </c>
      <c r="AJ62" s="2">
        <f t="shared" si="4"/>
        <v>0</v>
      </c>
      <c r="AK62" s="2">
        <f t="shared" si="4"/>
        <v>0</v>
      </c>
      <c r="AL62" s="2">
        <f t="shared" si="4"/>
        <v>0</v>
      </c>
    </row>
    <row r="63" spans="1:38" x14ac:dyDescent="0.25">
      <c r="A63" s="13" t="s">
        <v>193</v>
      </c>
      <c r="B63" s="2" t="s">
        <v>102</v>
      </c>
      <c r="C63" s="2" t="str">
        <f>IF(COUNTIF(CARTAS!$BH$7:$BK$76,O!A63)=0,"","X")</f>
        <v/>
      </c>
      <c r="I63" s="6" t="s">
        <v>93</v>
      </c>
      <c r="J63" s="7" t="s">
        <v>93</v>
      </c>
      <c r="K63" s="7"/>
      <c r="L63" s="9"/>
      <c r="M63" s="7"/>
      <c r="N63" s="7"/>
      <c r="O63" s="7" t="s">
        <v>93</v>
      </c>
      <c r="P63" s="7" t="s">
        <v>93</v>
      </c>
      <c r="Q63" s="7"/>
      <c r="R63" s="7"/>
      <c r="S63" s="7"/>
      <c r="T63" s="7"/>
      <c r="V63" s="2">
        <f t="shared" si="7"/>
        <v>0</v>
      </c>
      <c r="W63" s="2">
        <f t="shared" si="7"/>
        <v>0</v>
      </c>
      <c r="X63" s="2">
        <f t="shared" si="7"/>
        <v>0</v>
      </c>
      <c r="Y63" s="2">
        <f t="shared" si="7"/>
        <v>0</v>
      </c>
      <c r="Z63" s="2">
        <f t="shared" si="7"/>
        <v>0</v>
      </c>
      <c r="AA63" s="2">
        <f t="shared" si="7"/>
        <v>0</v>
      </c>
      <c r="AB63" s="2">
        <f t="shared" si="7"/>
        <v>0</v>
      </c>
      <c r="AC63" s="2">
        <f t="shared" si="7"/>
        <v>0</v>
      </c>
      <c r="AD63" s="2">
        <f t="shared" si="6"/>
        <v>0</v>
      </c>
      <c r="AE63" s="2">
        <f t="shared" si="6"/>
        <v>0</v>
      </c>
      <c r="AF63" s="2">
        <f t="shared" si="6"/>
        <v>0</v>
      </c>
      <c r="AG63" s="2">
        <f t="shared" si="6"/>
        <v>0</v>
      </c>
      <c r="AH63" s="2">
        <f t="shared" si="6"/>
        <v>0</v>
      </c>
      <c r="AI63" s="2">
        <f t="shared" si="4"/>
        <v>0</v>
      </c>
      <c r="AJ63" s="2">
        <f t="shared" si="4"/>
        <v>0</v>
      </c>
      <c r="AK63" s="2">
        <f t="shared" si="4"/>
        <v>0</v>
      </c>
      <c r="AL63" s="2">
        <f t="shared" si="4"/>
        <v>0</v>
      </c>
    </row>
    <row r="64" spans="1:38" x14ac:dyDescent="0.25">
      <c r="A64" s="13" t="s">
        <v>194</v>
      </c>
      <c r="B64" s="2" t="s">
        <v>1</v>
      </c>
      <c r="C64" s="2" t="str">
        <f>IF(COUNTIF(CARTAS!$BH$7:$BK$76,O!A64)=0,"","X")</f>
        <v/>
      </c>
      <c r="I64" s="6"/>
      <c r="J64" s="7"/>
      <c r="K64" s="7" t="s">
        <v>93</v>
      </c>
      <c r="L64" s="9"/>
      <c r="M64" s="7"/>
      <c r="N64" s="7"/>
      <c r="O64" s="7" t="s">
        <v>93</v>
      </c>
      <c r="P64" s="7"/>
      <c r="Q64" s="7"/>
      <c r="R64" s="7"/>
      <c r="S64" s="7"/>
      <c r="T64" s="7"/>
      <c r="V64" s="2">
        <f t="shared" si="7"/>
        <v>0</v>
      </c>
      <c r="W64" s="2">
        <f t="shared" si="7"/>
        <v>0</v>
      </c>
      <c r="X64" s="2">
        <f t="shared" si="7"/>
        <v>0</v>
      </c>
      <c r="Y64" s="2">
        <f t="shared" si="7"/>
        <v>0</v>
      </c>
      <c r="Z64" s="2">
        <f t="shared" si="7"/>
        <v>0</v>
      </c>
      <c r="AA64" s="2">
        <f t="shared" si="7"/>
        <v>0</v>
      </c>
      <c r="AB64" s="2">
        <f t="shared" si="7"/>
        <v>0</v>
      </c>
      <c r="AC64" s="2">
        <f t="shared" si="7"/>
        <v>0</v>
      </c>
      <c r="AD64" s="2">
        <f t="shared" si="6"/>
        <v>0</v>
      </c>
      <c r="AE64" s="2">
        <f t="shared" si="6"/>
        <v>0</v>
      </c>
      <c r="AF64" s="2">
        <f t="shared" si="6"/>
        <v>0</v>
      </c>
      <c r="AG64" s="2">
        <f t="shared" si="6"/>
        <v>0</v>
      </c>
      <c r="AH64" s="2">
        <f t="shared" si="6"/>
        <v>0</v>
      </c>
      <c r="AI64" s="2">
        <f t="shared" si="4"/>
        <v>0</v>
      </c>
      <c r="AJ64" s="2">
        <f t="shared" si="4"/>
        <v>0</v>
      </c>
      <c r="AK64" s="2">
        <f t="shared" si="4"/>
        <v>0</v>
      </c>
      <c r="AL64" s="2">
        <f t="shared" si="4"/>
        <v>0</v>
      </c>
    </row>
    <row r="65" spans="1:38" x14ac:dyDescent="0.25">
      <c r="A65" s="13" t="s">
        <v>195</v>
      </c>
      <c r="B65" s="2" t="s">
        <v>79</v>
      </c>
      <c r="C65" s="2" t="str">
        <f>IF(COUNTIF(CARTAS!$BH$7:$BK$76,O!A65)=0,"","X")</f>
        <v/>
      </c>
      <c r="E65" s="2" t="s">
        <v>93</v>
      </c>
      <c r="F65" s="2" t="s">
        <v>93</v>
      </c>
      <c r="I65" s="6" t="s">
        <v>93</v>
      </c>
      <c r="J65" s="8" t="s">
        <v>93</v>
      </c>
      <c r="K65" s="7"/>
      <c r="L65" s="9" t="s">
        <v>93</v>
      </c>
      <c r="M65" s="7"/>
      <c r="N65" s="7"/>
      <c r="O65" s="7"/>
      <c r="P65" s="7" t="s">
        <v>93</v>
      </c>
      <c r="Q65" s="7"/>
      <c r="R65" s="7" t="s">
        <v>93</v>
      </c>
      <c r="S65" s="7"/>
      <c r="T65" s="7"/>
      <c r="V65" s="2">
        <f t="shared" si="7"/>
        <v>0</v>
      </c>
      <c r="W65" s="2">
        <f t="shared" si="7"/>
        <v>0</v>
      </c>
      <c r="X65" s="2">
        <f t="shared" si="7"/>
        <v>0</v>
      </c>
      <c r="Y65" s="2">
        <f t="shared" si="7"/>
        <v>0</v>
      </c>
      <c r="Z65" s="2">
        <f t="shared" si="7"/>
        <v>0</v>
      </c>
      <c r="AA65" s="2">
        <f t="shared" si="7"/>
        <v>0</v>
      </c>
      <c r="AB65" s="2">
        <f t="shared" si="7"/>
        <v>0</v>
      </c>
      <c r="AC65" s="2">
        <f t="shared" si="7"/>
        <v>0</v>
      </c>
      <c r="AD65" s="2">
        <f t="shared" si="6"/>
        <v>0</v>
      </c>
      <c r="AE65" s="2">
        <f t="shared" si="6"/>
        <v>0</v>
      </c>
      <c r="AF65" s="2">
        <f t="shared" si="6"/>
        <v>0</v>
      </c>
      <c r="AG65" s="2">
        <f t="shared" si="6"/>
        <v>0</v>
      </c>
      <c r="AH65" s="2">
        <f t="shared" si="6"/>
        <v>0</v>
      </c>
      <c r="AI65" s="2">
        <f t="shared" si="4"/>
        <v>0</v>
      </c>
      <c r="AJ65" s="2">
        <f t="shared" si="4"/>
        <v>0</v>
      </c>
      <c r="AK65" s="2">
        <f t="shared" si="4"/>
        <v>0</v>
      </c>
      <c r="AL65" s="2">
        <f t="shared" si="4"/>
        <v>0</v>
      </c>
    </row>
    <row r="66" spans="1:38" x14ac:dyDescent="0.25">
      <c r="A66" s="13" t="s">
        <v>196</v>
      </c>
      <c r="B66" s="2" t="s">
        <v>75</v>
      </c>
      <c r="C66" s="2" t="str">
        <f>IF(COUNTIF(CARTAS!$BH$7:$BK$76,O!A66)=0,"","X")</f>
        <v/>
      </c>
      <c r="D66" s="2" t="s">
        <v>93</v>
      </c>
      <c r="I66" s="6" t="s">
        <v>93</v>
      </c>
      <c r="J66" s="8" t="s">
        <v>93</v>
      </c>
      <c r="K66" s="7"/>
      <c r="L66" s="9"/>
      <c r="M66" s="7"/>
      <c r="N66" s="7"/>
      <c r="O66" s="7"/>
      <c r="P66" s="8" t="s">
        <v>93</v>
      </c>
      <c r="Q66" s="7"/>
      <c r="R66" s="7"/>
      <c r="S66" s="7"/>
      <c r="T66" s="7"/>
      <c r="V66" s="2">
        <f t="shared" si="7"/>
        <v>0</v>
      </c>
      <c r="W66" s="2">
        <f t="shared" si="7"/>
        <v>0</v>
      </c>
      <c r="X66" s="2">
        <f t="shared" si="7"/>
        <v>0</v>
      </c>
      <c r="Y66" s="2">
        <f t="shared" si="7"/>
        <v>0</v>
      </c>
      <c r="Z66" s="2">
        <f t="shared" si="7"/>
        <v>0</v>
      </c>
      <c r="AA66" s="2">
        <f t="shared" si="7"/>
        <v>0</v>
      </c>
      <c r="AB66" s="2">
        <f t="shared" si="7"/>
        <v>0</v>
      </c>
      <c r="AC66" s="2">
        <f t="shared" si="7"/>
        <v>0</v>
      </c>
      <c r="AD66" s="2">
        <f t="shared" si="6"/>
        <v>0</v>
      </c>
      <c r="AE66" s="2">
        <f t="shared" si="6"/>
        <v>0</v>
      </c>
      <c r="AF66" s="2">
        <f t="shared" si="6"/>
        <v>0</v>
      </c>
      <c r="AG66" s="2">
        <f t="shared" si="6"/>
        <v>0</v>
      </c>
      <c r="AH66" s="2">
        <f t="shared" si="6"/>
        <v>0</v>
      </c>
      <c r="AI66" s="2">
        <f t="shared" si="4"/>
        <v>0</v>
      </c>
      <c r="AJ66" s="2">
        <f t="shared" si="4"/>
        <v>0</v>
      </c>
      <c r="AK66" s="2">
        <f t="shared" si="4"/>
        <v>0</v>
      </c>
      <c r="AL66" s="2">
        <f t="shared" si="4"/>
        <v>0</v>
      </c>
    </row>
    <row r="67" spans="1:38" x14ac:dyDescent="0.25">
      <c r="A67" s="13" t="s">
        <v>197</v>
      </c>
      <c r="B67" s="2" t="s">
        <v>36</v>
      </c>
      <c r="C67" s="2" t="str">
        <f>IF(COUNTIF(CARTAS!$BH$7:$BK$76,O!A67)=0,"","X")</f>
        <v/>
      </c>
      <c r="E67" s="2" t="s">
        <v>93</v>
      </c>
      <c r="G67" s="2" t="s">
        <v>93</v>
      </c>
      <c r="I67" s="6"/>
      <c r="J67" s="7"/>
      <c r="K67" s="7"/>
      <c r="L67" s="9"/>
      <c r="M67" s="7" t="s">
        <v>93</v>
      </c>
      <c r="N67" s="7"/>
      <c r="O67" s="7"/>
      <c r="P67" s="7"/>
      <c r="Q67" s="7"/>
      <c r="R67" s="7" t="s">
        <v>93</v>
      </c>
      <c r="S67" s="7"/>
      <c r="T67" s="7"/>
      <c r="V67" s="2">
        <f t="shared" si="7"/>
        <v>0</v>
      </c>
      <c r="W67" s="2">
        <f t="shared" si="7"/>
        <v>0</v>
      </c>
      <c r="X67" s="2">
        <f t="shared" si="7"/>
        <v>0</v>
      </c>
      <c r="Y67" s="2">
        <f t="shared" si="7"/>
        <v>0</v>
      </c>
      <c r="Z67" s="2">
        <f t="shared" si="7"/>
        <v>0</v>
      </c>
      <c r="AA67" s="2">
        <f t="shared" si="7"/>
        <v>0</v>
      </c>
      <c r="AB67" s="2">
        <f t="shared" si="7"/>
        <v>0</v>
      </c>
      <c r="AC67" s="2">
        <f t="shared" si="7"/>
        <v>0</v>
      </c>
      <c r="AD67" s="2">
        <f t="shared" si="6"/>
        <v>0</v>
      </c>
      <c r="AE67" s="2">
        <f t="shared" si="6"/>
        <v>0</v>
      </c>
      <c r="AF67" s="2">
        <f t="shared" si="6"/>
        <v>0</v>
      </c>
      <c r="AG67" s="2">
        <f t="shared" si="6"/>
        <v>0</v>
      </c>
      <c r="AH67" s="2">
        <f t="shared" si="6"/>
        <v>0</v>
      </c>
      <c r="AI67" s="2">
        <f t="shared" si="4"/>
        <v>0</v>
      </c>
      <c r="AJ67" s="2">
        <f t="shared" si="4"/>
        <v>0</v>
      </c>
      <c r="AK67" s="2">
        <f t="shared" si="4"/>
        <v>0</v>
      </c>
      <c r="AL67" s="2">
        <f t="shared" si="4"/>
        <v>0</v>
      </c>
    </row>
    <row r="68" spans="1:38" x14ac:dyDescent="0.25">
      <c r="A68" s="13" t="s">
        <v>198</v>
      </c>
      <c r="B68" s="2" t="s">
        <v>30</v>
      </c>
      <c r="C68" s="2" t="str">
        <f>IF(COUNTIF(CARTAS!$BH$7:$BK$76,O!A68)=0,"","X")</f>
        <v/>
      </c>
      <c r="D68" s="2" t="s">
        <v>93</v>
      </c>
      <c r="E68" s="2" t="s">
        <v>93</v>
      </c>
      <c r="F68" s="2" t="s">
        <v>93</v>
      </c>
      <c r="H68" s="2" t="s">
        <v>93</v>
      </c>
      <c r="I68" s="6" t="s">
        <v>93</v>
      </c>
      <c r="J68" s="7"/>
      <c r="K68" s="8" t="s">
        <v>93</v>
      </c>
      <c r="L68" s="9" t="s">
        <v>93</v>
      </c>
      <c r="M68" s="8" t="s">
        <v>93</v>
      </c>
      <c r="N68" s="7"/>
      <c r="O68" s="8" t="s">
        <v>93</v>
      </c>
      <c r="P68" s="7"/>
      <c r="Q68" s="8" t="s">
        <v>93</v>
      </c>
      <c r="R68" s="7"/>
      <c r="S68" s="7" t="s">
        <v>93</v>
      </c>
      <c r="T68" s="7"/>
      <c r="V68" s="2">
        <f t="shared" si="7"/>
        <v>0</v>
      </c>
      <c r="W68" s="2">
        <f t="shared" si="7"/>
        <v>0</v>
      </c>
      <c r="X68" s="2">
        <f t="shared" si="7"/>
        <v>0</v>
      </c>
      <c r="Y68" s="2">
        <f t="shared" si="7"/>
        <v>0</v>
      </c>
      <c r="Z68" s="2">
        <f t="shared" si="7"/>
        <v>0</v>
      </c>
      <c r="AA68" s="2">
        <f t="shared" si="7"/>
        <v>0</v>
      </c>
      <c r="AB68" s="2">
        <f t="shared" si="7"/>
        <v>0</v>
      </c>
      <c r="AC68" s="2">
        <f t="shared" si="7"/>
        <v>0</v>
      </c>
      <c r="AD68" s="2">
        <f t="shared" si="6"/>
        <v>0</v>
      </c>
      <c r="AE68" s="2">
        <f t="shared" si="6"/>
        <v>0</v>
      </c>
      <c r="AF68" s="2">
        <f t="shared" si="6"/>
        <v>0</v>
      </c>
      <c r="AG68" s="2">
        <f t="shared" si="6"/>
        <v>0</v>
      </c>
      <c r="AH68" s="2">
        <f t="shared" si="6"/>
        <v>0</v>
      </c>
      <c r="AI68" s="2">
        <f t="shared" si="4"/>
        <v>0</v>
      </c>
      <c r="AJ68" s="2">
        <f t="shared" si="4"/>
        <v>0</v>
      </c>
      <c r="AK68" s="2">
        <f t="shared" si="4"/>
        <v>0</v>
      </c>
      <c r="AL68" s="2">
        <f t="shared" si="4"/>
        <v>0</v>
      </c>
    </row>
    <row r="69" spans="1:38" x14ac:dyDescent="0.25">
      <c r="A69" s="13" t="s">
        <v>199</v>
      </c>
      <c r="B69" s="2" t="s">
        <v>108</v>
      </c>
      <c r="C69" s="2" t="str">
        <f>IF(COUNTIF(CARTAS!$BH$7:$BK$76,O!A69)=0,"","X")</f>
        <v/>
      </c>
      <c r="I69" s="6" t="s">
        <v>93</v>
      </c>
      <c r="J69" s="7" t="s">
        <v>93</v>
      </c>
      <c r="K69" s="7" t="s">
        <v>93</v>
      </c>
      <c r="L69" s="9"/>
      <c r="M69" s="7"/>
      <c r="N69" s="7"/>
      <c r="O69" s="7"/>
      <c r="P69" s="7" t="s">
        <v>93</v>
      </c>
      <c r="Q69" s="7" t="s">
        <v>93</v>
      </c>
      <c r="R69" s="7"/>
      <c r="S69" s="7" t="s">
        <v>93</v>
      </c>
      <c r="T69" s="7"/>
      <c r="V69" s="2">
        <f t="shared" si="7"/>
        <v>0</v>
      </c>
      <c r="W69" s="2">
        <f t="shared" si="7"/>
        <v>0</v>
      </c>
      <c r="X69" s="2">
        <f t="shared" si="7"/>
        <v>0</v>
      </c>
      <c r="Y69" s="2">
        <f t="shared" si="7"/>
        <v>0</v>
      </c>
      <c r="Z69" s="2">
        <f t="shared" si="7"/>
        <v>0</v>
      </c>
      <c r="AA69" s="2">
        <f t="shared" si="7"/>
        <v>0</v>
      </c>
      <c r="AB69" s="2">
        <f t="shared" si="7"/>
        <v>0</v>
      </c>
      <c r="AC69" s="2">
        <f t="shared" si="7"/>
        <v>0</v>
      </c>
      <c r="AD69" s="2">
        <f t="shared" si="6"/>
        <v>0</v>
      </c>
      <c r="AE69" s="2">
        <f t="shared" si="6"/>
        <v>0</v>
      </c>
      <c r="AF69" s="2">
        <f t="shared" si="6"/>
        <v>0</v>
      </c>
      <c r="AG69" s="2">
        <f t="shared" si="6"/>
        <v>0</v>
      </c>
      <c r="AH69" s="2">
        <f t="shared" si="6"/>
        <v>0</v>
      </c>
      <c r="AI69" s="2">
        <f t="shared" si="4"/>
        <v>0</v>
      </c>
      <c r="AJ69" s="2">
        <f t="shared" si="4"/>
        <v>0</v>
      </c>
      <c r="AK69" s="2">
        <f t="shared" si="4"/>
        <v>0</v>
      </c>
      <c r="AL69" s="2">
        <f t="shared" si="4"/>
        <v>0</v>
      </c>
    </row>
    <row r="70" spans="1:38" x14ac:dyDescent="0.25">
      <c r="A70" s="13" t="s">
        <v>200</v>
      </c>
      <c r="B70" s="2" t="s">
        <v>5</v>
      </c>
      <c r="C70" s="2" t="str">
        <f>IF(COUNTIF(CARTAS!$BH$7:$BK$76,O!A70)=0,"","X")</f>
        <v/>
      </c>
      <c r="I70" s="6" t="s">
        <v>93</v>
      </c>
      <c r="J70" s="7"/>
      <c r="K70" s="7" t="s">
        <v>93</v>
      </c>
      <c r="L70" s="9"/>
      <c r="M70" s="7"/>
      <c r="N70" s="7"/>
      <c r="O70" s="7"/>
      <c r="P70" s="7"/>
      <c r="Q70" s="7" t="s">
        <v>93</v>
      </c>
      <c r="R70" s="7"/>
      <c r="S70" s="7"/>
      <c r="T70" s="7"/>
      <c r="V70" s="2">
        <f t="shared" si="7"/>
        <v>0</v>
      </c>
      <c r="W70" s="2">
        <f t="shared" si="7"/>
        <v>0</v>
      </c>
      <c r="X70" s="2">
        <f t="shared" si="7"/>
        <v>0</v>
      </c>
      <c r="Y70" s="2">
        <f t="shared" si="7"/>
        <v>0</v>
      </c>
      <c r="Z70" s="2">
        <f t="shared" si="7"/>
        <v>0</v>
      </c>
      <c r="AA70" s="2">
        <f t="shared" si="7"/>
        <v>0</v>
      </c>
      <c r="AB70" s="2">
        <f t="shared" si="7"/>
        <v>0</v>
      </c>
      <c r="AC70" s="2">
        <f t="shared" si="7"/>
        <v>0</v>
      </c>
      <c r="AD70" s="2">
        <f t="shared" si="6"/>
        <v>0</v>
      </c>
      <c r="AE70" s="2">
        <f t="shared" si="6"/>
        <v>0</v>
      </c>
      <c r="AF70" s="2">
        <f t="shared" si="6"/>
        <v>0</v>
      </c>
      <c r="AG70" s="2">
        <f t="shared" si="6"/>
        <v>0</v>
      </c>
      <c r="AH70" s="2">
        <f t="shared" si="6"/>
        <v>0</v>
      </c>
      <c r="AI70" s="2">
        <f t="shared" si="4"/>
        <v>0</v>
      </c>
      <c r="AJ70" s="2">
        <f t="shared" si="4"/>
        <v>0</v>
      </c>
      <c r="AK70" s="2">
        <f t="shared" si="4"/>
        <v>0</v>
      </c>
      <c r="AL70" s="2">
        <f t="shared" si="4"/>
        <v>0</v>
      </c>
    </row>
    <row r="71" spans="1:38" x14ac:dyDescent="0.25">
      <c r="A71" s="13" t="s">
        <v>201</v>
      </c>
      <c r="B71" s="2" t="s">
        <v>3</v>
      </c>
      <c r="C71" s="2" t="str">
        <f>IF(COUNTIF(CARTAS!$BH$7:$BK$76,O!A71)=0,"","X")</f>
        <v/>
      </c>
      <c r="I71" s="6"/>
      <c r="J71" s="7" t="s">
        <v>93</v>
      </c>
      <c r="K71" s="7"/>
      <c r="L71" s="9"/>
      <c r="M71" s="7"/>
      <c r="N71" s="7"/>
      <c r="O71" s="7" t="s">
        <v>93</v>
      </c>
      <c r="P71" s="7"/>
      <c r="Q71" s="7"/>
      <c r="R71" s="7" t="s">
        <v>93</v>
      </c>
      <c r="S71" s="7"/>
      <c r="T71" s="7"/>
      <c r="V71" s="2">
        <f t="shared" si="7"/>
        <v>0</v>
      </c>
      <c r="W71" s="2">
        <f t="shared" si="7"/>
        <v>0</v>
      </c>
      <c r="X71" s="2">
        <f t="shared" si="7"/>
        <v>0</v>
      </c>
      <c r="Y71" s="2">
        <f t="shared" si="7"/>
        <v>0</v>
      </c>
      <c r="Z71" s="2">
        <f t="shared" si="7"/>
        <v>0</v>
      </c>
      <c r="AA71" s="2">
        <f t="shared" si="7"/>
        <v>0</v>
      </c>
      <c r="AB71" s="2">
        <f t="shared" si="7"/>
        <v>0</v>
      </c>
      <c r="AC71" s="2">
        <f t="shared" si="7"/>
        <v>0</v>
      </c>
      <c r="AD71" s="2">
        <f t="shared" si="6"/>
        <v>0</v>
      </c>
      <c r="AE71" s="2">
        <f t="shared" si="6"/>
        <v>0</v>
      </c>
      <c r="AF71" s="2">
        <f t="shared" si="6"/>
        <v>0</v>
      </c>
      <c r="AG71" s="2">
        <f t="shared" si="6"/>
        <v>0</v>
      </c>
      <c r="AH71" s="2">
        <f t="shared" si="6"/>
        <v>0</v>
      </c>
      <c r="AI71" s="2">
        <f t="shared" si="4"/>
        <v>0</v>
      </c>
      <c r="AJ71" s="2">
        <f t="shared" si="4"/>
        <v>0</v>
      </c>
      <c r="AK71" s="2">
        <f t="shared" si="4"/>
        <v>0</v>
      </c>
      <c r="AL71" s="2">
        <f t="shared" si="4"/>
        <v>0</v>
      </c>
    </row>
    <row r="72" spans="1:38" x14ac:dyDescent="0.25">
      <c r="A72" s="13" t="s">
        <v>202</v>
      </c>
      <c r="B72" s="2" t="s">
        <v>33</v>
      </c>
      <c r="C72" s="2" t="str">
        <f>IF(COUNTIF(CARTAS!$BH$7:$BK$76,O!A72)=0,"","X")</f>
        <v/>
      </c>
      <c r="I72" s="6"/>
      <c r="J72" s="7"/>
      <c r="K72" s="7"/>
      <c r="L72" s="9"/>
      <c r="M72" s="7" t="s">
        <v>93</v>
      </c>
      <c r="N72" s="7"/>
      <c r="O72" s="7"/>
      <c r="P72" s="7"/>
      <c r="Q72" s="7"/>
      <c r="R72" s="7" t="s">
        <v>93</v>
      </c>
      <c r="S72" s="7"/>
      <c r="T72" s="7"/>
      <c r="V72" s="2">
        <f t="shared" si="7"/>
        <v>0</v>
      </c>
      <c r="W72" s="2">
        <f t="shared" si="7"/>
        <v>0</v>
      </c>
      <c r="X72" s="2">
        <f t="shared" si="7"/>
        <v>0</v>
      </c>
      <c r="Y72" s="2">
        <f t="shared" si="7"/>
        <v>0</v>
      </c>
      <c r="Z72" s="2">
        <f t="shared" si="7"/>
        <v>0</v>
      </c>
      <c r="AA72" s="2">
        <f t="shared" si="7"/>
        <v>0</v>
      </c>
      <c r="AB72" s="2">
        <f t="shared" si="7"/>
        <v>0</v>
      </c>
      <c r="AC72" s="2">
        <f t="shared" si="7"/>
        <v>0</v>
      </c>
      <c r="AD72" s="2">
        <f t="shared" si="6"/>
        <v>0</v>
      </c>
      <c r="AE72" s="2">
        <f t="shared" si="6"/>
        <v>0</v>
      </c>
      <c r="AF72" s="2">
        <f t="shared" si="6"/>
        <v>0</v>
      </c>
      <c r="AG72" s="2">
        <f t="shared" si="6"/>
        <v>0</v>
      </c>
      <c r="AH72" s="2">
        <f t="shared" si="6"/>
        <v>0</v>
      </c>
      <c r="AI72" s="2">
        <f t="shared" si="4"/>
        <v>0</v>
      </c>
      <c r="AJ72" s="2">
        <f t="shared" si="4"/>
        <v>0</v>
      </c>
      <c r="AK72" s="2">
        <f t="shared" si="4"/>
        <v>0</v>
      </c>
      <c r="AL72" s="2">
        <f t="shared" si="4"/>
        <v>0</v>
      </c>
    </row>
    <row r="73" spans="1:38" x14ac:dyDescent="0.25">
      <c r="A73" s="13" t="s">
        <v>203</v>
      </c>
      <c r="B73" s="2" t="s">
        <v>16</v>
      </c>
      <c r="C73" s="2" t="str">
        <f>IF(COUNTIF(CARTAS!$BH$7:$BK$76,O!A73)=0,"","X")</f>
        <v/>
      </c>
      <c r="F73" s="2" t="s">
        <v>93</v>
      </c>
      <c r="I73" s="6" t="s">
        <v>93</v>
      </c>
      <c r="J73" s="7"/>
      <c r="K73" s="7"/>
      <c r="L73" s="9" t="s">
        <v>93</v>
      </c>
      <c r="M73" s="7"/>
      <c r="N73" s="7"/>
      <c r="O73" s="7"/>
      <c r="P73" s="7" t="s">
        <v>93</v>
      </c>
      <c r="Q73" s="7"/>
      <c r="R73" s="7" t="s">
        <v>93</v>
      </c>
      <c r="S73" s="7"/>
      <c r="T73" s="7"/>
      <c r="V73" s="2">
        <f t="shared" si="7"/>
        <v>0</v>
      </c>
      <c r="W73" s="2">
        <f t="shared" si="7"/>
        <v>0</v>
      </c>
      <c r="X73" s="2">
        <f t="shared" si="7"/>
        <v>0</v>
      </c>
      <c r="Y73" s="2">
        <f t="shared" si="7"/>
        <v>0</v>
      </c>
      <c r="Z73" s="2">
        <f t="shared" si="7"/>
        <v>0</v>
      </c>
      <c r="AA73" s="2">
        <f t="shared" si="7"/>
        <v>0</v>
      </c>
      <c r="AB73" s="2">
        <f t="shared" si="7"/>
        <v>0</v>
      </c>
      <c r="AC73" s="2">
        <f t="shared" si="7"/>
        <v>0</v>
      </c>
      <c r="AD73" s="2">
        <f t="shared" si="6"/>
        <v>0</v>
      </c>
      <c r="AE73" s="2">
        <f t="shared" si="6"/>
        <v>0</v>
      </c>
      <c r="AF73" s="2">
        <f t="shared" si="6"/>
        <v>0</v>
      </c>
      <c r="AG73" s="2">
        <f t="shared" si="6"/>
        <v>0</v>
      </c>
      <c r="AH73" s="2">
        <f t="shared" si="6"/>
        <v>0</v>
      </c>
      <c r="AI73" s="2">
        <f t="shared" si="4"/>
        <v>0</v>
      </c>
      <c r="AJ73" s="2">
        <f t="shared" si="4"/>
        <v>0</v>
      </c>
      <c r="AK73" s="2">
        <f t="shared" si="4"/>
        <v>0</v>
      </c>
      <c r="AL73" s="2">
        <f t="shared" si="4"/>
        <v>0</v>
      </c>
    </row>
    <row r="74" spans="1:38" x14ac:dyDescent="0.25">
      <c r="A74" s="13" t="s">
        <v>204</v>
      </c>
      <c r="B74" s="2" t="s">
        <v>78</v>
      </c>
      <c r="C74" s="2" t="str">
        <f>IF(COUNTIF(CARTAS!$BH$7:$BK$76,O!A74)=0,"","X")</f>
        <v/>
      </c>
      <c r="E74" s="2" t="s">
        <v>93</v>
      </c>
      <c r="F74" s="2" t="s">
        <v>93</v>
      </c>
      <c r="I74" s="6"/>
      <c r="J74" s="7"/>
      <c r="K74" s="7"/>
      <c r="L74" s="9" t="s">
        <v>93</v>
      </c>
      <c r="M74" s="7"/>
      <c r="N74" s="7"/>
      <c r="O74" s="7" t="s">
        <v>93</v>
      </c>
      <c r="P74" s="7"/>
      <c r="Q74" s="7"/>
      <c r="R74" s="7"/>
      <c r="S74" s="7"/>
      <c r="T74" s="7"/>
      <c r="V74" s="2">
        <f t="shared" si="7"/>
        <v>0</v>
      </c>
      <c r="W74" s="2">
        <f t="shared" si="7"/>
        <v>0</v>
      </c>
      <c r="X74" s="2">
        <f t="shared" si="7"/>
        <v>0</v>
      </c>
      <c r="Y74" s="2">
        <f t="shared" si="7"/>
        <v>0</v>
      </c>
      <c r="Z74" s="2">
        <f t="shared" si="7"/>
        <v>0</v>
      </c>
      <c r="AA74" s="2">
        <f t="shared" si="7"/>
        <v>0</v>
      </c>
      <c r="AB74" s="2">
        <f t="shared" si="7"/>
        <v>0</v>
      </c>
      <c r="AC74" s="2">
        <f t="shared" si="7"/>
        <v>0</v>
      </c>
      <c r="AD74" s="2">
        <f t="shared" si="6"/>
        <v>0</v>
      </c>
      <c r="AE74" s="2">
        <f t="shared" si="6"/>
        <v>0</v>
      </c>
      <c r="AF74" s="2">
        <f t="shared" si="6"/>
        <v>0</v>
      </c>
      <c r="AG74" s="2">
        <f t="shared" si="6"/>
        <v>0</v>
      </c>
      <c r="AH74" s="2">
        <f t="shared" si="6"/>
        <v>0</v>
      </c>
      <c r="AI74" s="2">
        <f t="shared" si="4"/>
        <v>0</v>
      </c>
      <c r="AJ74" s="2">
        <f t="shared" si="4"/>
        <v>0</v>
      </c>
      <c r="AK74" s="2">
        <f t="shared" si="4"/>
        <v>0</v>
      </c>
      <c r="AL74" s="2">
        <f t="shared" si="4"/>
        <v>0</v>
      </c>
    </row>
    <row r="75" spans="1:38" x14ac:dyDescent="0.25">
      <c r="A75" s="13" t="s">
        <v>205</v>
      </c>
      <c r="B75" s="2" t="s">
        <v>104</v>
      </c>
      <c r="C75" s="2" t="str">
        <f>IF(COUNTIF(CARTAS!$BH$7:$BK$76,O!A75)=0,"","X")</f>
        <v/>
      </c>
      <c r="D75" s="2" t="s">
        <v>93</v>
      </c>
      <c r="I75" s="6" t="s">
        <v>93</v>
      </c>
      <c r="J75" s="7" t="s">
        <v>93</v>
      </c>
      <c r="K75" s="7"/>
      <c r="L75" s="9"/>
      <c r="M75" s="7"/>
      <c r="N75" s="7"/>
      <c r="O75" s="7" t="s">
        <v>93</v>
      </c>
      <c r="P75" s="7"/>
      <c r="Q75" s="7" t="s">
        <v>93</v>
      </c>
      <c r="R75" s="7"/>
      <c r="S75" s="7"/>
      <c r="T75" s="7"/>
      <c r="V75" s="2">
        <f t="shared" si="7"/>
        <v>0</v>
      </c>
      <c r="W75" s="2">
        <f t="shared" si="7"/>
        <v>0</v>
      </c>
      <c r="X75" s="2">
        <f t="shared" si="7"/>
        <v>0</v>
      </c>
      <c r="Y75" s="2">
        <f t="shared" si="7"/>
        <v>0</v>
      </c>
      <c r="Z75" s="2">
        <f t="shared" si="7"/>
        <v>0</v>
      </c>
      <c r="AA75" s="2">
        <f t="shared" si="7"/>
        <v>0</v>
      </c>
      <c r="AB75" s="2">
        <f t="shared" si="7"/>
        <v>0</v>
      </c>
      <c r="AC75" s="2">
        <f t="shared" si="7"/>
        <v>0</v>
      </c>
      <c r="AD75" s="2">
        <f t="shared" si="6"/>
        <v>0</v>
      </c>
      <c r="AE75" s="2">
        <f t="shared" si="6"/>
        <v>0</v>
      </c>
      <c r="AF75" s="2">
        <f t="shared" si="6"/>
        <v>0</v>
      </c>
      <c r="AG75" s="2">
        <f t="shared" si="6"/>
        <v>0</v>
      </c>
      <c r="AH75" s="2">
        <f t="shared" si="6"/>
        <v>0</v>
      </c>
      <c r="AI75" s="2">
        <f t="shared" si="4"/>
        <v>0</v>
      </c>
      <c r="AJ75" s="2">
        <f t="shared" si="4"/>
        <v>0</v>
      </c>
      <c r="AK75" s="2">
        <f t="shared" si="4"/>
        <v>0</v>
      </c>
      <c r="AL75" s="2">
        <f t="shared" si="4"/>
        <v>0</v>
      </c>
    </row>
    <row r="76" spans="1:38" x14ac:dyDescent="0.25">
      <c r="A76" s="13" t="s">
        <v>206</v>
      </c>
      <c r="B76" s="2" t="s">
        <v>6</v>
      </c>
      <c r="C76" s="2" t="str">
        <f>IF(COUNTIF(CARTAS!$BH$7:$BK$76,O!A76)=0,"","X")</f>
        <v/>
      </c>
      <c r="E76" s="2" t="s">
        <v>93</v>
      </c>
      <c r="G76" s="2" t="s">
        <v>93</v>
      </c>
      <c r="H76" s="2" t="s">
        <v>93</v>
      </c>
      <c r="I76" s="6"/>
      <c r="J76" s="7"/>
      <c r="K76" s="7" t="s">
        <v>93</v>
      </c>
      <c r="L76" s="9" t="s">
        <v>93</v>
      </c>
      <c r="M76" s="7"/>
      <c r="N76" s="7"/>
      <c r="O76" s="7"/>
      <c r="P76" s="7"/>
      <c r="Q76" s="7" t="s">
        <v>93</v>
      </c>
      <c r="R76" s="7"/>
      <c r="S76" s="7"/>
      <c r="T76" s="7"/>
      <c r="V76" s="2">
        <f t="shared" si="7"/>
        <v>0</v>
      </c>
      <c r="W76" s="2">
        <f t="shared" si="7"/>
        <v>0</v>
      </c>
      <c r="X76" s="2">
        <f t="shared" si="7"/>
        <v>0</v>
      </c>
      <c r="Y76" s="2">
        <f t="shared" si="7"/>
        <v>0</v>
      </c>
      <c r="Z76" s="2">
        <f t="shared" si="7"/>
        <v>0</v>
      </c>
      <c r="AA76" s="2">
        <f t="shared" si="7"/>
        <v>0</v>
      </c>
      <c r="AB76" s="2">
        <f t="shared" si="7"/>
        <v>0</v>
      </c>
      <c r="AC76" s="2">
        <f t="shared" si="7"/>
        <v>0</v>
      </c>
      <c r="AD76" s="2">
        <f t="shared" si="6"/>
        <v>0</v>
      </c>
      <c r="AE76" s="2">
        <f t="shared" si="6"/>
        <v>0</v>
      </c>
      <c r="AF76" s="2">
        <f t="shared" si="6"/>
        <v>0</v>
      </c>
      <c r="AG76" s="2">
        <f t="shared" si="6"/>
        <v>0</v>
      </c>
      <c r="AH76" s="2">
        <f t="shared" si="6"/>
        <v>0</v>
      </c>
      <c r="AI76" s="2">
        <f t="shared" si="4"/>
        <v>0</v>
      </c>
      <c r="AJ76" s="2">
        <f t="shared" si="4"/>
        <v>0</v>
      </c>
      <c r="AK76" s="2">
        <f t="shared" si="4"/>
        <v>0</v>
      </c>
      <c r="AL76" s="2">
        <f t="shared" si="4"/>
        <v>0</v>
      </c>
    </row>
    <row r="77" spans="1:38" x14ac:dyDescent="0.25">
      <c r="A77" s="13" t="s">
        <v>207</v>
      </c>
      <c r="B77" s="2" t="s">
        <v>4</v>
      </c>
      <c r="C77" s="2" t="str">
        <f>IF(COUNTIF(CARTAS!$BH$7:$BK$76,O!A77)=0,"","X")</f>
        <v/>
      </c>
      <c r="E77" s="2" t="s">
        <v>93</v>
      </c>
      <c r="G77" s="2" t="s">
        <v>93</v>
      </c>
      <c r="H77" s="2" t="s">
        <v>93</v>
      </c>
      <c r="I77" s="6" t="s">
        <v>93</v>
      </c>
      <c r="J77" s="7"/>
      <c r="K77" s="7"/>
      <c r="L77" s="9" t="s">
        <v>93</v>
      </c>
      <c r="M77" s="8" t="s">
        <v>93</v>
      </c>
      <c r="N77" s="7"/>
      <c r="O77" s="7"/>
      <c r="P77" s="7"/>
      <c r="Q77" s="7" t="s">
        <v>93</v>
      </c>
      <c r="R77" s="7"/>
      <c r="S77" s="7" t="s">
        <v>93</v>
      </c>
      <c r="T77" s="7"/>
      <c r="V77" s="2">
        <f t="shared" si="7"/>
        <v>0</v>
      </c>
      <c r="W77" s="2">
        <f t="shared" si="7"/>
        <v>0</v>
      </c>
      <c r="X77" s="2">
        <f t="shared" si="7"/>
        <v>0</v>
      </c>
      <c r="Y77" s="2">
        <f t="shared" si="7"/>
        <v>0</v>
      </c>
      <c r="Z77" s="2">
        <f t="shared" si="7"/>
        <v>0</v>
      </c>
      <c r="AA77" s="2">
        <f t="shared" si="7"/>
        <v>0</v>
      </c>
      <c r="AB77" s="2">
        <f t="shared" si="7"/>
        <v>0</v>
      </c>
      <c r="AC77" s="2">
        <f t="shared" si="7"/>
        <v>0</v>
      </c>
      <c r="AD77" s="2">
        <f t="shared" si="6"/>
        <v>0</v>
      </c>
      <c r="AE77" s="2">
        <f t="shared" si="6"/>
        <v>0</v>
      </c>
      <c r="AF77" s="2">
        <f t="shared" si="6"/>
        <v>0</v>
      </c>
      <c r="AG77" s="2">
        <f t="shared" si="6"/>
        <v>0</v>
      </c>
      <c r="AH77" s="2">
        <f t="shared" si="6"/>
        <v>0</v>
      </c>
      <c r="AI77" s="2">
        <f t="shared" si="4"/>
        <v>0</v>
      </c>
      <c r="AJ77" s="2">
        <f t="shared" si="4"/>
        <v>0</v>
      </c>
      <c r="AK77" s="2">
        <f t="shared" si="4"/>
        <v>0</v>
      </c>
      <c r="AL77" s="2">
        <f t="shared" si="4"/>
        <v>0</v>
      </c>
    </row>
    <row r="78" spans="1:38" x14ac:dyDescent="0.25">
      <c r="A78" s="13" t="s">
        <v>208</v>
      </c>
      <c r="B78" s="2" t="s">
        <v>14</v>
      </c>
      <c r="C78" s="2" t="str">
        <f>IF(COUNTIF(CARTAS!$BH$7:$BK$76,O!A78)=0,"","X")</f>
        <v/>
      </c>
      <c r="I78" s="6"/>
      <c r="J78" s="7"/>
      <c r="K78" s="7" t="s">
        <v>93</v>
      </c>
      <c r="L78" s="9"/>
      <c r="M78" s="7"/>
      <c r="N78" s="7"/>
      <c r="O78" s="7" t="s">
        <v>93</v>
      </c>
      <c r="P78" s="7"/>
      <c r="Q78" s="7"/>
      <c r="R78" s="7"/>
      <c r="S78" s="7"/>
      <c r="T78" s="7"/>
      <c r="V78" s="2">
        <f t="shared" si="7"/>
        <v>0</v>
      </c>
      <c r="W78" s="2">
        <f t="shared" si="7"/>
        <v>0</v>
      </c>
      <c r="X78" s="2">
        <f t="shared" si="7"/>
        <v>0</v>
      </c>
      <c r="Y78" s="2">
        <f t="shared" si="7"/>
        <v>0</v>
      </c>
      <c r="Z78" s="2">
        <f t="shared" si="7"/>
        <v>0</v>
      </c>
      <c r="AA78" s="2">
        <f t="shared" si="7"/>
        <v>0</v>
      </c>
      <c r="AB78" s="2">
        <f t="shared" si="7"/>
        <v>0</v>
      </c>
      <c r="AC78" s="2">
        <f t="shared" si="7"/>
        <v>0</v>
      </c>
      <c r="AD78" s="2">
        <f t="shared" si="6"/>
        <v>0</v>
      </c>
      <c r="AE78" s="2">
        <f t="shared" si="6"/>
        <v>0</v>
      </c>
      <c r="AF78" s="2">
        <f t="shared" si="6"/>
        <v>0</v>
      </c>
      <c r="AG78" s="2">
        <f t="shared" si="6"/>
        <v>0</v>
      </c>
      <c r="AH78" s="2">
        <f t="shared" si="6"/>
        <v>0</v>
      </c>
      <c r="AI78" s="2">
        <f t="shared" si="4"/>
        <v>0</v>
      </c>
      <c r="AJ78" s="2">
        <f t="shared" si="4"/>
        <v>0</v>
      </c>
      <c r="AK78" s="2">
        <f t="shared" si="4"/>
        <v>0</v>
      </c>
      <c r="AL78" s="2">
        <f t="shared" si="4"/>
        <v>0</v>
      </c>
    </row>
    <row r="79" spans="1:38" x14ac:dyDescent="0.25">
      <c r="A79" s="13" t="s">
        <v>209</v>
      </c>
      <c r="B79" s="2" t="s">
        <v>51</v>
      </c>
      <c r="C79" s="2" t="str">
        <f>IF(COUNTIF(CARTAS!$BH$7:$BK$76,O!A79)=0,"","X")</f>
        <v/>
      </c>
      <c r="F79" s="2" t="s">
        <v>93</v>
      </c>
      <c r="G79" s="2" t="s">
        <v>93</v>
      </c>
      <c r="H79" s="2" t="s">
        <v>93</v>
      </c>
      <c r="I79" s="6"/>
      <c r="J79" s="7"/>
      <c r="K79" s="7"/>
      <c r="L79" s="9" t="s">
        <v>93</v>
      </c>
      <c r="M79" s="7"/>
      <c r="N79" s="7"/>
      <c r="O79" s="7"/>
      <c r="P79" s="7" t="s">
        <v>93</v>
      </c>
      <c r="Q79" s="7"/>
      <c r="R79" s="7" t="s">
        <v>93</v>
      </c>
      <c r="S79" s="7"/>
      <c r="T79" s="7"/>
      <c r="V79" s="2">
        <f t="shared" si="7"/>
        <v>0</v>
      </c>
      <c r="W79" s="2">
        <f t="shared" si="7"/>
        <v>0</v>
      </c>
      <c r="X79" s="2">
        <f t="shared" si="7"/>
        <v>0</v>
      </c>
      <c r="Y79" s="2">
        <f t="shared" si="7"/>
        <v>0</v>
      </c>
      <c r="Z79" s="2">
        <f t="shared" si="7"/>
        <v>0</v>
      </c>
      <c r="AA79" s="2">
        <f t="shared" si="7"/>
        <v>0</v>
      </c>
      <c r="AB79" s="2">
        <f t="shared" si="7"/>
        <v>0</v>
      </c>
      <c r="AC79" s="2">
        <f t="shared" si="7"/>
        <v>0</v>
      </c>
      <c r="AD79" s="2">
        <f t="shared" si="6"/>
        <v>0</v>
      </c>
      <c r="AE79" s="2">
        <f t="shared" si="6"/>
        <v>0</v>
      </c>
      <c r="AF79" s="2">
        <f t="shared" si="6"/>
        <v>0</v>
      </c>
      <c r="AG79" s="2">
        <f t="shared" si="6"/>
        <v>0</v>
      </c>
      <c r="AH79" s="2">
        <f t="shared" si="6"/>
        <v>0</v>
      </c>
      <c r="AI79" s="2">
        <f t="shared" si="4"/>
        <v>0</v>
      </c>
      <c r="AJ79" s="2">
        <f t="shared" si="4"/>
        <v>0</v>
      </c>
      <c r="AK79" s="2">
        <f t="shared" si="4"/>
        <v>0</v>
      </c>
      <c r="AL79" s="2">
        <f t="shared" si="4"/>
        <v>0</v>
      </c>
    </row>
    <row r="80" spans="1:38" x14ac:dyDescent="0.25">
      <c r="A80" s="13" t="s">
        <v>210</v>
      </c>
      <c r="B80" s="2" t="s">
        <v>22</v>
      </c>
      <c r="C80" s="2" t="str">
        <f>IF(COUNTIF(CARTAS!$BH$7:$BK$76,O!A80)=0,"","X")</f>
        <v/>
      </c>
      <c r="E80" s="2" t="s">
        <v>93</v>
      </c>
      <c r="F80" s="2" t="s">
        <v>93</v>
      </c>
      <c r="H80" s="2" t="s">
        <v>93</v>
      </c>
      <c r="I80" s="6"/>
      <c r="J80" s="7"/>
      <c r="K80" s="7"/>
      <c r="L80" s="9" t="s">
        <v>93</v>
      </c>
      <c r="M80" s="7" t="s">
        <v>93</v>
      </c>
      <c r="N80" s="7"/>
      <c r="O80" s="7"/>
      <c r="P80" s="7" t="s">
        <v>93</v>
      </c>
      <c r="Q80" s="7"/>
      <c r="R80" s="7"/>
      <c r="S80" s="7"/>
      <c r="T80" s="7"/>
      <c r="V80" s="2">
        <f t="shared" si="7"/>
        <v>0</v>
      </c>
      <c r="W80" s="2">
        <f t="shared" si="7"/>
        <v>0</v>
      </c>
      <c r="X80" s="2">
        <f t="shared" si="7"/>
        <v>0</v>
      </c>
      <c r="Y80" s="2">
        <f t="shared" si="7"/>
        <v>0</v>
      </c>
      <c r="Z80" s="2">
        <f t="shared" si="7"/>
        <v>0</v>
      </c>
      <c r="AA80" s="2">
        <f t="shared" si="7"/>
        <v>0</v>
      </c>
      <c r="AB80" s="2">
        <f t="shared" si="7"/>
        <v>0</v>
      </c>
      <c r="AC80" s="2">
        <f t="shared" si="7"/>
        <v>0</v>
      </c>
      <c r="AD80" s="2">
        <f t="shared" si="6"/>
        <v>0</v>
      </c>
      <c r="AE80" s="2">
        <f t="shared" si="6"/>
        <v>0</v>
      </c>
      <c r="AF80" s="2">
        <f t="shared" si="6"/>
        <v>0</v>
      </c>
      <c r="AG80" s="2">
        <f t="shared" si="6"/>
        <v>0</v>
      </c>
      <c r="AH80" s="2">
        <f t="shared" si="6"/>
        <v>0</v>
      </c>
      <c r="AI80" s="2">
        <f t="shared" si="4"/>
        <v>0</v>
      </c>
      <c r="AJ80" s="2">
        <f t="shared" si="4"/>
        <v>0</v>
      </c>
      <c r="AK80" s="2">
        <f t="shared" si="4"/>
        <v>0</v>
      </c>
      <c r="AL80" s="2">
        <f t="shared" si="4"/>
        <v>0</v>
      </c>
    </row>
    <row r="81" spans="1:38" x14ac:dyDescent="0.25">
      <c r="A81" s="13" t="s">
        <v>211</v>
      </c>
      <c r="B81" s="2" t="s">
        <v>43</v>
      </c>
      <c r="C81" s="2" t="str">
        <f>IF(COUNTIF(CARTAS!$BH$7:$BK$76,O!A81)=0,"","X")</f>
        <v/>
      </c>
      <c r="F81" s="2" t="s">
        <v>93</v>
      </c>
      <c r="H81" s="2" t="s">
        <v>93</v>
      </c>
      <c r="I81" s="6"/>
      <c r="J81" s="7"/>
      <c r="K81" s="7"/>
      <c r="L81" s="9"/>
      <c r="M81" s="7"/>
      <c r="N81" s="7"/>
      <c r="O81" s="7" t="s">
        <v>93</v>
      </c>
      <c r="P81" s="7"/>
      <c r="Q81" s="7" t="s">
        <v>93</v>
      </c>
      <c r="R81" s="7"/>
      <c r="S81" s="7" t="s">
        <v>93</v>
      </c>
      <c r="T81" s="8" t="s">
        <v>93</v>
      </c>
      <c r="V81" s="2">
        <f t="shared" si="7"/>
        <v>0</v>
      </c>
      <c r="W81" s="2">
        <f t="shared" si="7"/>
        <v>0</v>
      </c>
      <c r="X81" s="2">
        <f t="shared" si="7"/>
        <v>0</v>
      </c>
      <c r="Y81" s="2">
        <f t="shared" si="7"/>
        <v>0</v>
      </c>
      <c r="Z81" s="2">
        <f t="shared" si="7"/>
        <v>0</v>
      </c>
      <c r="AA81" s="2">
        <f t="shared" si="7"/>
        <v>0</v>
      </c>
      <c r="AB81" s="2">
        <f t="shared" si="7"/>
        <v>0</v>
      </c>
      <c r="AC81" s="2">
        <f t="shared" si="7"/>
        <v>0</v>
      </c>
      <c r="AD81" s="2">
        <f t="shared" si="6"/>
        <v>0</v>
      </c>
      <c r="AE81" s="2">
        <f t="shared" si="6"/>
        <v>0</v>
      </c>
      <c r="AF81" s="2">
        <f t="shared" si="6"/>
        <v>0</v>
      </c>
      <c r="AG81" s="2">
        <f t="shared" si="6"/>
        <v>0</v>
      </c>
      <c r="AH81" s="2">
        <f t="shared" si="6"/>
        <v>0</v>
      </c>
      <c r="AI81" s="2">
        <f t="shared" si="4"/>
        <v>0</v>
      </c>
      <c r="AJ81" s="2">
        <f t="shared" si="4"/>
        <v>0</v>
      </c>
      <c r="AK81" s="2">
        <f t="shared" si="4"/>
        <v>0</v>
      </c>
      <c r="AL81" s="2">
        <f t="shared" si="4"/>
        <v>0</v>
      </c>
    </row>
    <row r="82" spans="1:38" x14ac:dyDescent="0.25">
      <c r="A82" s="13" t="s">
        <v>212</v>
      </c>
      <c r="B82" s="2" t="s">
        <v>115</v>
      </c>
      <c r="C82" s="2" t="str">
        <f>IF(COUNTIF(CARTAS!$BH$7:$BK$76,O!A82)=0,"","X")</f>
        <v/>
      </c>
      <c r="I82" s="6"/>
      <c r="J82" s="7"/>
      <c r="K82" s="7"/>
      <c r="L82" s="9" t="s">
        <v>93</v>
      </c>
      <c r="M82" s="7"/>
      <c r="N82" s="7"/>
      <c r="O82" s="7"/>
      <c r="P82" s="7"/>
      <c r="Q82" s="7" t="s">
        <v>93</v>
      </c>
      <c r="R82" s="7"/>
      <c r="S82" s="7"/>
      <c r="T82" s="7"/>
      <c r="V82" s="2">
        <f t="shared" si="7"/>
        <v>0</v>
      </c>
      <c r="W82" s="2">
        <f t="shared" si="7"/>
        <v>0</v>
      </c>
      <c r="X82" s="2">
        <f t="shared" si="7"/>
        <v>0</v>
      </c>
      <c r="Y82" s="2">
        <f t="shared" si="7"/>
        <v>0</v>
      </c>
      <c r="Z82" s="2">
        <f t="shared" si="7"/>
        <v>0</v>
      </c>
      <c r="AA82" s="2">
        <f t="shared" si="7"/>
        <v>0</v>
      </c>
      <c r="AB82" s="2">
        <f t="shared" si="7"/>
        <v>0</v>
      </c>
      <c r="AC82" s="2">
        <f t="shared" si="7"/>
        <v>0</v>
      </c>
      <c r="AD82" s="2">
        <f t="shared" si="6"/>
        <v>0</v>
      </c>
      <c r="AE82" s="2">
        <f t="shared" si="6"/>
        <v>0</v>
      </c>
      <c r="AF82" s="2">
        <f t="shared" si="6"/>
        <v>0</v>
      </c>
      <c r="AG82" s="2">
        <f t="shared" si="6"/>
        <v>0</v>
      </c>
      <c r="AH82" s="2">
        <f t="shared" si="6"/>
        <v>0</v>
      </c>
      <c r="AI82" s="2">
        <f t="shared" si="4"/>
        <v>0</v>
      </c>
      <c r="AJ82" s="2">
        <f t="shared" si="4"/>
        <v>0</v>
      </c>
      <c r="AK82" s="2">
        <f t="shared" si="4"/>
        <v>0</v>
      </c>
      <c r="AL82" s="2">
        <f t="shared" si="4"/>
        <v>0</v>
      </c>
    </row>
    <row r="83" spans="1:38" x14ac:dyDescent="0.25">
      <c r="A83" s="13" t="s">
        <v>213</v>
      </c>
      <c r="B83" s="2" t="s">
        <v>39</v>
      </c>
      <c r="C83" s="2" t="str">
        <f>IF(COUNTIF(CARTAS!$BH$7:$BK$76,O!A83)=0,"","X")</f>
        <v/>
      </c>
      <c r="G83" s="2" t="s">
        <v>93</v>
      </c>
      <c r="I83" s="6"/>
      <c r="J83" s="7"/>
      <c r="K83" s="7" t="s">
        <v>93</v>
      </c>
      <c r="L83" s="9"/>
      <c r="M83" s="7" t="s">
        <v>93</v>
      </c>
      <c r="N83" s="7"/>
      <c r="O83" s="7"/>
      <c r="P83" s="7" t="s">
        <v>93</v>
      </c>
      <c r="Q83" s="7"/>
      <c r="R83" s="7" t="s">
        <v>93</v>
      </c>
      <c r="S83" s="7"/>
      <c r="T83" s="7"/>
      <c r="V83" s="2">
        <f t="shared" si="7"/>
        <v>0</v>
      </c>
      <c r="W83" s="2">
        <f t="shared" si="7"/>
        <v>0</v>
      </c>
      <c r="X83" s="2">
        <f t="shared" si="7"/>
        <v>0</v>
      </c>
      <c r="Y83" s="2">
        <f t="shared" si="7"/>
        <v>0</v>
      </c>
      <c r="Z83" s="2">
        <f t="shared" si="7"/>
        <v>0</v>
      </c>
      <c r="AA83" s="2">
        <f t="shared" si="7"/>
        <v>0</v>
      </c>
      <c r="AB83" s="2">
        <f t="shared" si="7"/>
        <v>0</v>
      </c>
      <c r="AC83" s="2">
        <f t="shared" si="7"/>
        <v>0</v>
      </c>
      <c r="AD83" s="2">
        <f t="shared" si="6"/>
        <v>0</v>
      </c>
      <c r="AE83" s="2">
        <f t="shared" si="6"/>
        <v>0</v>
      </c>
      <c r="AF83" s="2">
        <f t="shared" si="6"/>
        <v>0</v>
      </c>
      <c r="AG83" s="2">
        <f t="shared" si="6"/>
        <v>0</v>
      </c>
      <c r="AH83" s="2">
        <f t="shared" si="6"/>
        <v>0</v>
      </c>
      <c r="AI83" s="2">
        <f t="shared" si="4"/>
        <v>0</v>
      </c>
      <c r="AJ83" s="2">
        <f t="shared" si="4"/>
        <v>0</v>
      </c>
      <c r="AK83" s="2">
        <f t="shared" si="4"/>
        <v>0</v>
      </c>
      <c r="AL83" s="2">
        <f t="shared" si="4"/>
        <v>0</v>
      </c>
    </row>
    <row r="84" spans="1:38" x14ac:dyDescent="0.25">
      <c r="A84" s="13" t="s">
        <v>214</v>
      </c>
      <c r="B84" s="2" t="s">
        <v>8</v>
      </c>
      <c r="C84" s="2" t="str">
        <f>IF(COUNTIF(CARTAS!$BH$7:$BK$76,O!A84)=0,"","X")</f>
        <v/>
      </c>
      <c r="D84" s="2" t="s">
        <v>93</v>
      </c>
      <c r="G84" s="2" t="s">
        <v>93</v>
      </c>
      <c r="I84" s="6" t="s">
        <v>93</v>
      </c>
      <c r="J84" s="7"/>
      <c r="K84" s="7"/>
      <c r="L84" s="9"/>
      <c r="M84" s="7"/>
      <c r="N84" s="7"/>
      <c r="O84" s="7"/>
      <c r="P84" s="7"/>
      <c r="Q84" s="7"/>
      <c r="R84" s="7"/>
      <c r="S84" s="7"/>
      <c r="T84" s="7" t="s">
        <v>93</v>
      </c>
      <c r="V84" s="2">
        <f t="shared" si="7"/>
        <v>0</v>
      </c>
      <c r="W84" s="2">
        <f t="shared" si="7"/>
        <v>0</v>
      </c>
      <c r="X84" s="2">
        <f t="shared" si="7"/>
        <v>0</v>
      </c>
      <c r="Y84" s="2">
        <f t="shared" si="7"/>
        <v>0</v>
      </c>
      <c r="Z84" s="2">
        <f t="shared" si="7"/>
        <v>0</v>
      </c>
      <c r="AA84" s="2">
        <f t="shared" si="7"/>
        <v>0</v>
      </c>
      <c r="AB84" s="2">
        <f t="shared" si="7"/>
        <v>0</v>
      </c>
      <c r="AC84" s="2">
        <f t="shared" si="7"/>
        <v>0</v>
      </c>
      <c r="AD84" s="2">
        <f t="shared" si="6"/>
        <v>0</v>
      </c>
      <c r="AE84" s="2">
        <f t="shared" si="6"/>
        <v>0</v>
      </c>
      <c r="AF84" s="2">
        <f t="shared" si="6"/>
        <v>0</v>
      </c>
      <c r="AG84" s="2">
        <f t="shared" si="6"/>
        <v>0</v>
      </c>
      <c r="AH84" s="2">
        <f t="shared" si="6"/>
        <v>0</v>
      </c>
      <c r="AI84" s="2">
        <f t="shared" si="4"/>
        <v>0</v>
      </c>
      <c r="AJ84" s="2">
        <f t="shared" si="4"/>
        <v>0</v>
      </c>
      <c r="AK84" s="2">
        <f t="shared" si="4"/>
        <v>0</v>
      </c>
      <c r="AL84" s="2">
        <f t="shared" si="4"/>
        <v>0</v>
      </c>
    </row>
    <row r="85" spans="1:38" x14ac:dyDescent="0.25">
      <c r="A85" s="13" t="s">
        <v>215</v>
      </c>
      <c r="B85" s="2" t="s">
        <v>94</v>
      </c>
      <c r="C85" s="2" t="str">
        <f>IF(COUNTIF(CARTAS!$BH$7:$BK$76,O!A85)=0,"","X")</f>
        <v/>
      </c>
      <c r="D85" s="2" t="s">
        <v>93</v>
      </c>
      <c r="G85" s="2" t="s">
        <v>93</v>
      </c>
      <c r="I85" s="6" t="s">
        <v>93</v>
      </c>
      <c r="J85" s="7"/>
      <c r="K85" s="7"/>
      <c r="L85" s="9"/>
      <c r="M85" s="7"/>
      <c r="N85" s="7"/>
      <c r="O85" s="7"/>
      <c r="P85" s="7"/>
      <c r="Q85" s="7"/>
      <c r="R85" s="7"/>
      <c r="S85" s="7"/>
      <c r="T85" s="7"/>
      <c r="V85" s="2">
        <f t="shared" si="7"/>
        <v>0</v>
      </c>
      <c r="W85" s="2">
        <f t="shared" si="7"/>
        <v>0</v>
      </c>
      <c r="X85" s="2">
        <f t="shared" si="7"/>
        <v>0</v>
      </c>
      <c r="Y85" s="2">
        <f t="shared" si="7"/>
        <v>0</v>
      </c>
      <c r="Z85" s="2">
        <f t="shared" si="7"/>
        <v>0</v>
      </c>
      <c r="AA85" s="2">
        <f t="shared" si="7"/>
        <v>0</v>
      </c>
      <c r="AB85" s="2">
        <f t="shared" si="7"/>
        <v>0</v>
      </c>
      <c r="AC85" s="2">
        <f t="shared" ref="AC85:AJ110" si="8">COUNTIFS($C85,"x",K85,"x")</f>
        <v>0</v>
      </c>
      <c r="AD85" s="2">
        <f t="shared" si="6"/>
        <v>0</v>
      </c>
      <c r="AE85" s="2">
        <f t="shared" si="6"/>
        <v>0</v>
      </c>
      <c r="AF85" s="2">
        <f t="shared" si="6"/>
        <v>0</v>
      </c>
      <c r="AG85" s="2">
        <f t="shared" si="6"/>
        <v>0</v>
      </c>
      <c r="AH85" s="2">
        <f t="shared" si="6"/>
        <v>0</v>
      </c>
      <c r="AI85" s="2">
        <f t="shared" si="4"/>
        <v>0</v>
      </c>
      <c r="AJ85" s="2">
        <f t="shared" si="4"/>
        <v>0</v>
      </c>
      <c r="AK85" s="2">
        <f t="shared" si="4"/>
        <v>0</v>
      </c>
      <c r="AL85" s="2">
        <f t="shared" si="4"/>
        <v>0</v>
      </c>
    </row>
    <row r="86" spans="1:38" x14ac:dyDescent="0.25">
      <c r="A86" s="13" t="s">
        <v>216</v>
      </c>
      <c r="B86" s="2" t="s">
        <v>67</v>
      </c>
      <c r="C86" s="2" t="str">
        <f>IF(COUNTIF(CARTAS!$BH$7:$BK$76,O!A86)=0,"","X")</f>
        <v/>
      </c>
      <c r="E86" s="2" t="s">
        <v>93</v>
      </c>
      <c r="F86" s="2" t="s">
        <v>93</v>
      </c>
      <c r="H86" s="2" t="s">
        <v>93</v>
      </c>
      <c r="I86" s="6"/>
      <c r="J86" s="7"/>
      <c r="K86" s="7" t="s">
        <v>93</v>
      </c>
      <c r="L86" s="9" t="s">
        <v>93</v>
      </c>
      <c r="M86" s="7"/>
      <c r="N86" s="7"/>
      <c r="O86" s="7" t="s">
        <v>93</v>
      </c>
      <c r="P86" s="7"/>
      <c r="Q86" s="7"/>
      <c r="R86" s="7"/>
      <c r="S86" s="7" t="s">
        <v>93</v>
      </c>
      <c r="T86" s="7"/>
      <c r="V86" s="2">
        <f t="shared" ref="V86:AB110" si="9">COUNTIFS($C86,"x",D86,"x")</f>
        <v>0</v>
      </c>
      <c r="W86" s="2">
        <f t="shared" si="9"/>
        <v>0</v>
      </c>
      <c r="X86" s="2">
        <f t="shared" si="9"/>
        <v>0</v>
      </c>
      <c r="Y86" s="2">
        <f t="shared" si="9"/>
        <v>0</v>
      </c>
      <c r="Z86" s="2">
        <f t="shared" si="9"/>
        <v>0</v>
      </c>
      <c r="AA86" s="2">
        <f t="shared" si="9"/>
        <v>0</v>
      </c>
      <c r="AB86" s="2">
        <f t="shared" si="9"/>
        <v>0</v>
      </c>
      <c r="AC86" s="2">
        <f t="shared" si="8"/>
        <v>0</v>
      </c>
      <c r="AD86" s="2">
        <f t="shared" si="6"/>
        <v>0</v>
      </c>
      <c r="AE86" s="2">
        <f t="shared" si="6"/>
        <v>0</v>
      </c>
      <c r="AF86" s="2">
        <f t="shared" si="6"/>
        <v>0</v>
      </c>
      <c r="AG86" s="2">
        <f t="shared" si="6"/>
        <v>0</v>
      </c>
      <c r="AH86" s="2">
        <f t="shared" si="6"/>
        <v>0</v>
      </c>
      <c r="AI86" s="2">
        <f t="shared" si="4"/>
        <v>0</v>
      </c>
      <c r="AJ86" s="2">
        <f t="shared" si="4"/>
        <v>0</v>
      </c>
      <c r="AK86" s="2">
        <f t="shared" si="4"/>
        <v>0</v>
      </c>
      <c r="AL86" s="2">
        <f t="shared" si="4"/>
        <v>0</v>
      </c>
    </row>
    <row r="87" spans="1:38" x14ac:dyDescent="0.25">
      <c r="A87" s="13" t="s">
        <v>217</v>
      </c>
      <c r="B87" s="2" t="s">
        <v>72</v>
      </c>
      <c r="C87" s="2" t="str">
        <f>IF(COUNTIF(CARTAS!$BH$7:$BK$76,O!A87)=0,"","X")</f>
        <v/>
      </c>
      <c r="E87" s="2" t="s">
        <v>93</v>
      </c>
      <c r="F87" s="2" t="s">
        <v>93</v>
      </c>
      <c r="H87" s="2" t="s">
        <v>93</v>
      </c>
      <c r="I87" s="6"/>
      <c r="J87" s="7"/>
      <c r="K87" s="7"/>
      <c r="L87" s="9"/>
      <c r="M87" s="7" t="s">
        <v>93</v>
      </c>
      <c r="N87" s="7" t="s">
        <v>93</v>
      </c>
      <c r="O87" s="7"/>
      <c r="P87" s="7" t="s">
        <v>93</v>
      </c>
      <c r="Q87" s="7"/>
      <c r="R87" s="8" t="s">
        <v>93</v>
      </c>
      <c r="S87" s="7"/>
      <c r="T87" s="7"/>
      <c r="V87" s="2">
        <f t="shared" si="9"/>
        <v>0</v>
      </c>
      <c r="W87" s="2">
        <f t="shared" si="9"/>
        <v>0</v>
      </c>
      <c r="X87" s="2">
        <f t="shared" si="9"/>
        <v>0</v>
      </c>
      <c r="Y87" s="2">
        <f t="shared" si="9"/>
        <v>0</v>
      </c>
      <c r="Z87" s="2">
        <f t="shared" si="9"/>
        <v>0</v>
      </c>
      <c r="AA87" s="2">
        <f t="shared" si="9"/>
        <v>0</v>
      </c>
      <c r="AB87" s="2">
        <f t="shared" si="9"/>
        <v>0</v>
      </c>
      <c r="AC87" s="2">
        <f t="shared" si="8"/>
        <v>0</v>
      </c>
      <c r="AD87" s="2">
        <f t="shared" si="6"/>
        <v>0</v>
      </c>
      <c r="AE87" s="2">
        <f t="shared" si="6"/>
        <v>0</v>
      </c>
      <c r="AF87" s="2">
        <f t="shared" si="6"/>
        <v>0</v>
      </c>
      <c r="AG87" s="2">
        <f t="shared" si="6"/>
        <v>0</v>
      </c>
      <c r="AH87" s="2">
        <f t="shared" si="6"/>
        <v>0</v>
      </c>
      <c r="AI87" s="2">
        <f t="shared" si="4"/>
        <v>0</v>
      </c>
      <c r="AJ87" s="2">
        <f t="shared" si="4"/>
        <v>0</v>
      </c>
      <c r="AK87" s="2">
        <f t="shared" si="4"/>
        <v>0</v>
      </c>
      <c r="AL87" s="2">
        <f t="shared" si="4"/>
        <v>0</v>
      </c>
    </row>
    <row r="88" spans="1:38" x14ac:dyDescent="0.25">
      <c r="A88" s="13" t="s">
        <v>218</v>
      </c>
      <c r="B88" s="2" t="s">
        <v>18</v>
      </c>
      <c r="C88" s="2" t="str">
        <f>IF(COUNTIF(CARTAS!$BH$7:$BK$76,O!A88)=0,"","X")</f>
        <v/>
      </c>
      <c r="D88" s="2" t="s">
        <v>93</v>
      </c>
      <c r="E88" s="2" t="s">
        <v>93</v>
      </c>
      <c r="F88" s="2" t="s">
        <v>93</v>
      </c>
      <c r="G88" s="2" t="s">
        <v>93</v>
      </c>
      <c r="H88" s="2" t="s">
        <v>93</v>
      </c>
      <c r="I88" s="6"/>
      <c r="J88" s="7"/>
      <c r="K88" s="7"/>
      <c r="L88" s="9" t="s">
        <v>93</v>
      </c>
      <c r="M88" s="7"/>
      <c r="N88" s="7"/>
      <c r="O88" s="7"/>
      <c r="P88" s="7"/>
      <c r="Q88" s="7"/>
      <c r="R88" s="7"/>
      <c r="S88" s="7"/>
      <c r="T88" s="7"/>
      <c r="V88" s="2">
        <f t="shared" si="9"/>
        <v>0</v>
      </c>
      <c r="W88" s="2">
        <f t="shared" si="9"/>
        <v>0</v>
      </c>
      <c r="X88" s="2">
        <f t="shared" si="9"/>
        <v>0</v>
      </c>
      <c r="Y88" s="2">
        <f t="shared" si="9"/>
        <v>0</v>
      </c>
      <c r="Z88" s="2">
        <f t="shared" si="9"/>
        <v>0</v>
      </c>
      <c r="AA88" s="2">
        <f t="shared" si="9"/>
        <v>0</v>
      </c>
      <c r="AB88" s="2">
        <f t="shared" si="9"/>
        <v>0</v>
      </c>
      <c r="AC88" s="2">
        <f t="shared" si="8"/>
        <v>0</v>
      </c>
      <c r="AD88" s="2">
        <f t="shared" si="6"/>
        <v>0</v>
      </c>
      <c r="AE88" s="2">
        <f t="shared" si="6"/>
        <v>0</v>
      </c>
      <c r="AF88" s="2">
        <f t="shared" si="6"/>
        <v>0</v>
      </c>
      <c r="AG88" s="2">
        <f t="shared" si="6"/>
        <v>0</v>
      </c>
      <c r="AH88" s="2">
        <f t="shared" si="6"/>
        <v>0</v>
      </c>
      <c r="AI88" s="2">
        <f t="shared" si="4"/>
        <v>0</v>
      </c>
      <c r="AJ88" s="2">
        <f t="shared" si="4"/>
        <v>0</v>
      </c>
      <c r="AK88" s="2">
        <f t="shared" si="4"/>
        <v>0</v>
      </c>
      <c r="AL88" s="2">
        <f t="shared" si="4"/>
        <v>0</v>
      </c>
    </row>
    <row r="89" spans="1:38" x14ac:dyDescent="0.25">
      <c r="A89" s="13" t="s">
        <v>219</v>
      </c>
      <c r="B89" s="2" t="s">
        <v>50</v>
      </c>
      <c r="C89" s="2" t="str">
        <f>IF(COUNTIF(CARTAS!$BH$7:$BK$76,O!A89)=0,"","X")</f>
        <v/>
      </c>
      <c r="I89" s="6"/>
      <c r="J89" s="7"/>
      <c r="K89" s="7"/>
      <c r="L89" s="9"/>
      <c r="M89" s="7"/>
      <c r="N89" s="7"/>
      <c r="O89" s="7" t="s">
        <v>93</v>
      </c>
      <c r="P89" s="7"/>
      <c r="Q89" s="7"/>
      <c r="R89" s="7"/>
      <c r="S89" s="7"/>
      <c r="T89" s="7"/>
      <c r="V89" s="2">
        <f t="shared" si="9"/>
        <v>0</v>
      </c>
      <c r="W89" s="2">
        <f t="shared" si="9"/>
        <v>0</v>
      </c>
      <c r="X89" s="2">
        <f t="shared" si="9"/>
        <v>0</v>
      </c>
      <c r="Y89" s="2">
        <f t="shared" si="9"/>
        <v>0</v>
      </c>
      <c r="Z89" s="2">
        <f t="shared" si="9"/>
        <v>0</v>
      </c>
      <c r="AA89" s="2">
        <f t="shared" si="9"/>
        <v>0</v>
      </c>
      <c r="AB89" s="2">
        <f t="shared" si="9"/>
        <v>0</v>
      </c>
      <c r="AC89" s="2">
        <f t="shared" si="8"/>
        <v>0</v>
      </c>
      <c r="AD89" s="2">
        <f t="shared" si="6"/>
        <v>0</v>
      </c>
      <c r="AE89" s="2">
        <f t="shared" si="6"/>
        <v>0</v>
      </c>
      <c r="AF89" s="2">
        <f t="shared" si="6"/>
        <v>0</v>
      </c>
      <c r="AG89" s="2">
        <f t="shared" si="6"/>
        <v>0</v>
      </c>
      <c r="AH89" s="2">
        <f t="shared" si="6"/>
        <v>0</v>
      </c>
      <c r="AI89" s="2">
        <f t="shared" si="4"/>
        <v>0</v>
      </c>
      <c r="AJ89" s="2">
        <f t="shared" si="4"/>
        <v>0</v>
      </c>
      <c r="AK89" s="2">
        <f t="shared" si="4"/>
        <v>0</v>
      </c>
      <c r="AL89" s="2">
        <f t="shared" si="4"/>
        <v>0</v>
      </c>
    </row>
    <row r="90" spans="1:38" x14ac:dyDescent="0.25">
      <c r="A90" s="13" t="s">
        <v>220</v>
      </c>
      <c r="B90" s="2" t="s">
        <v>116</v>
      </c>
      <c r="C90" s="2" t="str">
        <f>IF(COUNTIF(CARTAS!$BH$7:$BK$76,O!A90)=0,"","X")</f>
        <v/>
      </c>
      <c r="I90" s="6"/>
      <c r="J90" s="7" t="s">
        <v>93</v>
      </c>
      <c r="K90" s="7"/>
      <c r="L90" s="9" t="s">
        <v>93</v>
      </c>
      <c r="M90" s="7"/>
      <c r="N90" s="7"/>
      <c r="O90" s="7"/>
      <c r="P90" s="7"/>
      <c r="Q90" s="7"/>
      <c r="R90" s="7"/>
      <c r="S90" s="7"/>
      <c r="T90" s="7"/>
      <c r="V90" s="2">
        <f t="shared" si="9"/>
        <v>0</v>
      </c>
      <c r="W90" s="2">
        <f t="shared" si="9"/>
        <v>0</v>
      </c>
      <c r="X90" s="2">
        <f t="shared" si="9"/>
        <v>0</v>
      </c>
      <c r="Y90" s="2">
        <f t="shared" si="9"/>
        <v>0</v>
      </c>
      <c r="Z90" s="2">
        <f t="shared" si="9"/>
        <v>0</v>
      </c>
      <c r="AA90" s="2">
        <f t="shared" si="9"/>
        <v>0</v>
      </c>
      <c r="AB90" s="2">
        <f t="shared" si="9"/>
        <v>0</v>
      </c>
      <c r="AC90" s="2">
        <f t="shared" si="8"/>
        <v>0</v>
      </c>
      <c r="AD90" s="2">
        <f t="shared" si="6"/>
        <v>0</v>
      </c>
      <c r="AE90" s="2">
        <f t="shared" si="6"/>
        <v>0</v>
      </c>
      <c r="AF90" s="2">
        <f t="shared" si="6"/>
        <v>0</v>
      </c>
      <c r="AG90" s="2">
        <f t="shared" si="6"/>
        <v>0</v>
      </c>
      <c r="AH90" s="2">
        <f t="shared" si="6"/>
        <v>0</v>
      </c>
      <c r="AI90" s="2">
        <f t="shared" si="4"/>
        <v>0</v>
      </c>
      <c r="AJ90" s="2">
        <f t="shared" si="4"/>
        <v>0</v>
      </c>
      <c r="AK90" s="2">
        <f t="shared" si="4"/>
        <v>0</v>
      </c>
      <c r="AL90" s="2">
        <f t="shared" si="4"/>
        <v>0</v>
      </c>
    </row>
    <row r="91" spans="1:38" x14ac:dyDescent="0.25">
      <c r="A91" s="13" t="s">
        <v>221</v>
      </c>
      <c r="B91" s="2" t="s">
        <v>66</v>
      </c>
      <c r="C91" s="2" t="str">
        <f>IF(COUNTIF(CARTAS!$BH$7:$BK$76,O!A91)=0,"","X")</f>
        <v/>
      </c>
      <c r="I91" s="6" t="s">
        <v>93</v>
      </c>
      <c r="J91" s="7" t="s">
        <v>93</v>
      </c>
      <c r="K91" s="7" t="s">
        <v>93</v>
      </c>
      <c r="L91" s="9"/>
      <c r="M91" s="7"/>
      <c r="N91" s="7"/>
      <c r="O91" s="7"/>
      <c r="P91" s="7"/>
      <c r="Q91" s="7"/>
      <c r="R91" s="7"/>
      <c r="S91" s="7"/>
      <c r="T91" s="7" t="s">
        <v>93</v>
      </c>
      <c r="V91" s="2">
        <f t="shared" si="9"/>
        <v>0</v>
      </c>
      <c r="W91" s="2">
        <f t="shared" si="9"/>
        <v>0</v>
      </c>
      <c r="X91" s="2">
        <f t="shared" si="9"/>
        <v>0</v>
      </c>
      <c r="Y91" s="2">
        <f t="shared" si="9"/>
        <v>0</v>
      </c>
      <c r="Z91" s="2">
        <f t="shared" si="9"/>
        <v>0</v>
      </c>
      <c r="AA91" s="2">
        <f t="shared" si="9"/>
        <v>0</v>
      </c>
      <c r="AB91" s="2">
        <f t="shared" si="9"/>
        <v>0</v>
      </c>
      <c r="AC91" s="2">
        <f t="shared" si="8"/>
        <v>0</v>
      </c>
      <c r="AD91" s="2">
        <f t="shared" si="6"/>
        <v>0</v>
      </c>
      <c r="AE91" s="2">
        <f t="shared" si="6"/>
        <v>0</v>
      </c>
      <c r="AF91" s="2">
        <f t="shared" si="6"/>
        <v>0</v>
      </c>
      <c r="AG91" s="2">
        <f t="shared" si="6"/>
        <v>0</v>
      </c>
      <c r="AH91" s="2">
        <f t="shared" si="6"/>
        <v>0</v>
      </c>
      <c r="AI91" s="2">
        <f t="shared" si="4"/>
        <v>0</v>
      </c>
      <c r="AJ91" s="2">
        <f t="shared" si="4"/>
        <v>0</v>
      </c>
      <c r="AK91" s="2">
        <f t="shared" si="4"/>
        <v>0</v>
      </c>
      <c r="AL91" s="2">
        <f t="shared" si="4"/>
        <v>0</v>
      </c>
    </row>
    <row r="92" spans="1:38" x14ac:dyDescent="0.25">
      <c r="A92" s="13" t="s">
        <v>222</v>
      </c>
      <c r="B92" s="2" t="s">
        <v>21</v>
      </c>
      <c r="C92" s="2" t="str">
        <f>IF(COUNTIF(CARTAS!$BH$7:$BK$76,O!A92)=0,"","X")</f>
        <v/>
      </c>
      <c r="E92" s="2" t="s">
        <v>93</v>
      </c>
      <c r="F92" s="2" t="s">
        <v>93</v>
      </c>
      <c r="H92" s="2" t="s">
        <v>93</v>
      </c>
      <c r="I92" s="6" t="s">
        <v>93</v>
      </c>
      <c r="J92" s="7"/>
      <c r="K92" s="7"/>
      <c r="L92" s="9" t="s">
        <v>93</v>
      </c>
      <c r="M92" s="7"/>
      <c r="N92" s="7"/>
      <c r="O92" s="7"/>
      <c r="P92" s="7" t="s">
        <v>93</v>
      </c>
      <c r="Q92" s="7"/>
      <c r="R92" s="7" t="s">
        <v>93</v>
      </c>
      <c r="S92" s="7"/>
      <c r="T92" s="7"/>
      <c r="V92" s="2">
        <f t="shared" si="9"/>
        <v>0</v>
      </c>
      <c r="W92" s="2">
        <f t="shared" si="9"/>
        <v>0</v>
      </c>
      <c r="X92" s="2">
        <f t="shared" si="9"/>
        <v>0</v>
      </c>
      <c r="Y92" s="2">
        <f t="shared" si="9"/>
        <v>0</v>
      </c>
      <c r="Z92" s="2">
        <f t="shared" si="9"/>
        <v>0</v>
      </c>
      <c r="AA92" s="2">
        <f t="shared" si="9"/>
        <v>0</v>
      </c>
      <c r="AB92" s="2">
        <f t="shared" si="9"/>
        <v>0</v>
      </c>
      <c r="AC92" s="2">
        <f t="shared" si="8"/>
        <v>0</v>
      </c>
      <c r="AD92" s="2">
        <f t="shared" si="6"/>
        <v>0</v>
      </c>
      <c r="AE92" s="2">
        <f t="shared" si="6"/>
        <v>0</v>
      </c>
      <c r="AF92" s="2">
        <f t="shared" si="6"/>
        <v>0</v>
      </c>
      <c r="AG92" s="2">
        <f t="shared" si="6"/>
        <v>0</v>
      </c>
      <c r="AH92" s="2">
        <f t="shared" si="6"/>
        <v>0</v>
      </c>
      <c r="AI92" s="2">
        <f t="shared" si="4"/>
        <v>0</v>
      </c>
      <c r="AJ92" s="2">
        <f t="shared" si="4"/>
        <v>0</v>
      </c>
      <c r="AK92" s="2">
        <f t="shared" si="4"/>
        <v>0</v>
      </c>
      <c r="AL92" s="2">
        <f t="shared" si="4"/>
        <v>0</v>
      </c>
    </row>
    <row r="93" spans="1:38" x14ac:dyDescent="0.25">
      <c r="A93" s="13" t="s">
        <v>223</v>
      </c>
      <c r="B93" s="2" t="s">
        <v>17</v>
      </c>
      <c r="C93" s="2" t="str">
        <f>IF(COUNTIF(CARTAS!$BH$7:$BK$76,O!A93)=0,"","X")</f>
        <v/>
      </c>
      <c r="I93" s="6"/>
      <c r="J93" s="7" t="s">
        <v>93</v>
      </c>
      <c r="K93" s="7"/>
      <c r="L93" s="9"/>
      <c r="M93" s="7"/>
      <c r="N93" s="7"/>
      <c r="O93" s="7"/>
      <c r="P93" s="7"/>
      <c r="Q93" s="7"/>
      <c r="R93" s="7"/>
      <c r="S93" s="7"/>
      <c r="T93" s="7"/>
      <c r="V93" s="2">
        <f t="shared" si="9"/>
        <v>0</v>
      </c>
      <c r="W93" s="2">
        <f t="shared" si="9"/>
        <v>0</v>
      </c>
      <c r="X93" s="2">
        <f t="shared" si="9"/>
        <v>0</v>
      </c>
      <c r="Y93" s="2">
        <f t="shared" si="9"/>
        <v>0</v>
      </c>
      <c r="Z93" s="2">
        <f t="shared" si="9"/>
        <v>0</v>
      </c>
      <c r="AA93" s="2">
        <f t="shared" si="9"/>
        <v>0</v>
      </c>
      <c r="AB93" s="2">
        <f t="shared" si="9"/>
        <v>0</v>
      </c>
      <c r="AC93" s="2">
        <f t="shared" si="8"/>
        <v>0</v>
      </c>
      <c r="AD93" s="2">
        <f t="shared" si="6"/>
        <v>0</v>
      </c>
      <c r="AE93" s="2">
        <f t="shared" si="6"/>
        <v>0</v>
      </c>
      <c r="AF93" s="2">
        <f t="shared" si="6"/>
        <v>0</v>
      </c>
      <c r="AG93" s="2">
        <f t="shared" si="6"/>
        <v>0</v>
      </c>
      <c r="AH93" s="2">
        <f t="shared" si="6"/>
        <v>0</v>
      </c>
      <c r="AI93" s="2">
        <f t="shared" si="4"/>
        <v>0</v>
      </c>
      <c r="AJ93" s="2">
        <f t="shared" si="4"/>
        <v>0</v>
      </c>
      <c r="AK93" s="2">
        <f t="shared" si="4"/>
        <v>0</v>
      </c>
      <c r="AL93" s="2">
        <f t="shared" si="4"/>
        <v>0</v>
      </c>
    </row>
    <row r="94" spans="1:38" x14ac:dyDescent="0.25">
      <c r="A94" s="13" t="s">
        <v>224</v>
      </c>
      <c r="B94" s="2" t="s">
        <v>82</v>
      </c>
      <c r="C94" s="2" t="str">
        <f>IF(COUNTIF(CARTAS!$BH$7:$BK$76,O!A94)=0,"","X")</f>
        <v/>
      </c>
      <c r="I94" s="6"/>
      <c r="J94" s="7"/>
      <c r="K94" s="7" t="s">
        <v>93</v>
      </c>
      <c r="L94" s="9"/>
      <c r="M94" s="7"/>
      <c r="N94" s="7"/>
      <c r="O94" s="7" t="s">
        <v>93</v>
      </c>
      <c r="P94" s="7"/>
      <c r="Q94" s="7"/>
      <c r="R94" s="7"/>
      <c r="S94" s="7"/>
      <c r="T94" s="7"/>
      <c r="V94" s="2">
        <f t="shared" si="9"/>
        <v>0</v>
      </c>
      <c r="W94" s="2">
        <f t="shared" si="9"/>
        <v>0</v>
      </c>
      <c r="X94" s="2">
        <f t="shared" si="9"/>
        <v>0</v>
      </c>
      <c r="Y94" s="2">
        <f t="shared" si="9"/>
        <v>0</v>
      </c>
      <c r="Z94" s="2">
        <f t="shared" si="9"/>
        <v>0</v>
      </c>
      <c r="AA94" s="2">
        <f t="shared" si="9"/>
        <v>0</v>
      </c>
      <c r="AB94" s="2">
        <f t="shared" si="9"/>
        <v>0</v>
      </c>
      <c r="AC94" s="2">
        <f t="shared" si="8"/>
        <v>0</v>
      </c>
      <c r="AD94" s="2">
        <f t="shared" si="6"/>
        <v>0</v>
      </c>
      <c r="AE94" s="2">
        <f t="shared" si="6"/>
        <v>0</v>
      </c>
      <c r="AF94" s="2">
        <f t="shared" si="6"/>
        <v>0</v>
      </c>
      <c r="AG94" s="2">
        <f t="shared" si="6"/>
        <v>0</v>
      </c>
      <c r="AH94" s="2">
        <f t="shared" si="6"/>
        <v>0</v>
      </c>
      <c r="AI94" s="2">
        <f t="shared" si="4"/>
        <v>0</v>
      </c>
      <c r="AJ94" s="2">
        <f t="shared" si="4"/>
        <v>0</v>
      </c>
      <c r="AK94" s="2">
        <f t="shared" si="4"/>
        <v>0</v>
      </c>
      <c r="AL94" s="2">
        <f t="shared" si="4"/>
        <v>0</v>
      </c>
    </row>
    <row r="95" spans="1:38" x14ac:dyDescent="0.25">
      <c r="A95" s="13" t="s">
        <v>225</v>
      </c>
      <c r="B95" s="2" t="s">
        <v>45</v>
      </c>
      <c r="C95" s="2" t="str">
        <f>IF(COUNTIF(CARTAS!$BH$7:$BK$76,O!A95)=0,"","X")</f>
        <v/>
      </c>
      <c r="E95" s="2" t="s">
        <v>93</v>
      </c>
      <c r="G95" s="2" t="s">
        <v>93</v>
      </c>
      <c r="H95" s="2" t="s">
        <v>93</v>
      </c>
      <c r="I95" s="6"/>
      <c r="J95" s="7"/>
      <c r="K95" s="7"/>
      <c r="L95" s="9" t="s">
        <v>93</v>
      </c>
      <c r="M95" s="7"/>
      <c r="N95" s="7"/>
      <c r="O95" s="7"/>
      <c r="P95" s="7"/>
      <c r="Q95" s="7"/>
      <c r="R95" s="7"/>
      <c r="S95" s="7"/>
      <c r="T95" s="7"/>
      <c r="V95" s="2">
        <f t="shared" si="9"/>
        <v>0</v>
      </c>
      <c r="W95" s="2">
        <f t="shared" si="9"/>
        <v>0</v>
      </c>
      <c r="X95" s="2">
        <f t="shared" si="9"/>
        <v>0</v>
      </c>
      <c r="Y95" s="2">
        <f t="shared" si="9"/>
        <v>0</v>
      </c>
      <c r="Z95" s="2">
        <f t="shared" si="9"/>
        <v>0</v>
      </c>
      <c r="AA95" s="2">
        <f t="shared" si="9"/>
        <v>0</v>
      </c>
      <c r="AB95" s="2">
        <f t="shared" si="9"/>
        <v>0</v>
      </c>
      <c r="AC95" s="2">
        <f t="shared" si="8"/>
        <v>0</v>
      </c>
      <c r="AD95" s="2">
        <f t="shared" si="6"/>
        <v>0</v>
      </c>
      <c r="AE95" s="2">
        <f t="shared" si="6"/>
        <v>0</v>
      </c>
      <c r="AF95" s="2">
        <f t="shared" si="6"/>
        <v>0</v>
      </c>
      <c r="AG95" s="2">
        <f t="shared" si="6"/>
        <v>0</v>
      </c>
      <c r="AH95" s="2">
        <f t="shared" si="6"/>
        <v>0</v>
      </c>
      <c r="AI95" s="2">
        <f t="shared" si="4"/>
        <v>0</v>
      </c>
      <c r="AJ95" s="2">
        <f t="shared" si="4"/>
        <v>0</v>
      </c>
      <c r="AK95" s="2">
        <f t="shared" si="4"/>
        <v>0</v>
      </c>
      <c r="AL95" s="2">
        <f t="shared" si="4"/>
        <v>0</v>
      </c>
    </row>
    <row r="96" spans="1:38" x14ac:dyDescent="0.25">
      <c r="A96" s="13" t="s">
        <v>226</v>
      </c>
      <c r="B96" s="2" t="s">
        <v>105</v>
      </c>
      <c r="C96" s="2" t="str">
        <f>IF(COUNTIF(CARTAS!$BH$7:$BK$76,O!A96)=0,"","X")</f>
        <v/>
      </c>
      <c r="I96" s="6" t="s">
        <v>93</v>
      </c>
      <c r="J96" s="7" t="s">
        <v>93</v>
      </c>
      <c r="K96" s="7"/>
      <c r="L96" s="9"/>
      <c r="M96" s="7"/>
      <c r="N96" s="7"/>
      <c r="O96" s="7"/>
      <c r="P96" s="7"/>
      <c r="Q96" s="7"/>
      <c r="R96" s="7"/>
      <c r="S96" s="7"/>
      <c r="T96" s="7"/>
      <c r="V96" s="2">
        <f t="shared" si="9"/>
        <v>0</v>
      </c>
      <c r="W96" s="2">
        <f t="shared" si="9"/>
        <v>0</v>
      </c>
      <c r="X96" s="2">
        <f t="shared" si="9"/>
        <v>0</v>
      </c>
      <c r="Y96" s="2">
        <f t="shared" si="9"/>
        <v>0</v>
      </c>
      <c r="Z96" s="2">
        <f t="shared" si="9"/>
        <v>0</v>
      </c>
      <c r="AA96" s="2">
        <f t="shared" si="9"/>
        <v>0</v>
      </c>
      <c r="AB96" s="2">
        <f t="shared" si="9"/>
        <v>0</v>
      </c>
      <c r="AC96" s="2">
        <f t="shared" si="8"/>
        <v>0</v>
      </c>
      <c r="AD96" s="2">
        <f t="shared" si="6"/>
        <v>0</v>
      </c>
      <c r="AE96" s="2">
        <f t="shared" si="6"/>
        <v>0</v>
      </c>
      <c r="AF96" s="2">
        <f t="shared" si="6"/>
        <v>0</v>
      </c>
      <c r="AG96" s="2">
        <f t="shared" si="6"/>
        <v>0</v>
      </c>
      <c r="AH96" s="2">
        <f t="shared" si="6"/>
        <v>0</v>
      </c>
      <c r="AI96" s="2">
        <f t="shared" si="4"/>
        <v>0</v>
      </c>
      <c r="AJ96" s="2">
        <f t="shared" si="4"/>
        <v>0</v>
      </c>
      <c r="AK96" s="2">
        <f t="shared" si="4"/>
        <v>0</v>
      </c>
      <c r="AL96" s="2">
        <f t="shared" ref="AK96:AL110" si="10">COUNTIFS($C96,"x",T96,"x")</f>
        <v>0</v>
      </c>
    </row>
    <row r="97" spans="1:38" x14ac:dyDescent="0.25">
      <c r="A97" s="13" t="s">
        <v>227</v>
      </c>
      <c r="B97" s="2" t="s">
        <v>117</v>
      </c>
      <c r="C97" s="2" t="str">
        <f>IF(COUNTIF(CARTAS!$BH$7:$BK$76,O!A97)=0,"","X")</f>
        <v/>
      </c>
      <c r="I97" s="6"/>
      <c r="J97" s="7"/>
      <c r="K97" s="7"/>
      <c r="L97" s="9" t="s">
        <v>93</v>
      </c>
      <c r="M97" s="7"/>
      <c r="N97" s="7"/>
      <c r="O97" s="7"/>
      <c r="P97" s="7"/>
      <c r="Q97" s="7" t="s">
        <v>93</v>
      </c>
      <c r="R97" s="7"/>
      <c r="S97" s="7"/>
      <c r="T97" s="7"/>
      <c r="V97" s="2">
        <f t="shared" si="9"/>
        <v>0</v>
      </c>
      <c r="W97" s="2">
        <f t="shared" si="9"/>
        <v>0</v>
      </c>
      <c r="X97" s="2">
        <f t="shared" si="9"/>
        <v>0</v>
      </c>
      <c r="Y97" s="2">
        <f t="shared" si="9"/>
        <v>0</v>
      </c>
      <c r="Z97" s="2">
        <f t="shared" si="9"/>
        <v>0</v>
      </c>
      <c r="AA97" s="2">
        <f t="shared" si="9"/>
        <v>0</v>
      </c>
      <c r="AB97" s="2">
        <f t="shared" si="9"/>
        <v>0</v>
      </c>
      <c r="AC97" s="2">
        <f t="shared" si="8"/>
        <v>0</v>
      </c>
      <c r="AD97" s="2">
        <f t="shared" si="6"/>
        <v>0</v>
      </c>
      <c r="AE97" s="2">
        <f t="shared" si="6"/>
        <v>0</v>
      </c>
      <c r="AF97" s="2">
        <f t="shared" si="6"/>
        <v>0</v>
      </c>
      <c r="AG97" s="2">
        <f t="shared" si="6"/>
        <v>0</v>
      </c>
      <c r="AH97" s="2">
        <f t="shared" si="6"/>
        <v>0</v>
      </c>
      <c r="AI97" s="2">
        <f t="shared" si="6"/>
        <v>0</v>
      </c>
      <c r="AJ97" s="2">
        <f t="shared" si="6"/>
        <v>0</v>
      </c>
      <c r="AK97" s="2">
        <f t="shared" si="10"/>
        <v>0</v>
      </c>
      <c r="AL97" s="2">
        <f t="shared" si="10"/>
        <v>0</v>
      </c>
    </row>
    <row r="98" spans="1:38" x14ac:dyDescent="0.25">
      <c r="A98" s="13" t="s">
        <v>228</v>
      </c>
      <c r="B98" s="2" t="s">
        <v>70</v>
      </c>
      <c r="C98" s="2" t="str">
        <f>IF(COUNTIF(CARTAS!$BH$7:$BK$76,O!A98)=0,"","X")</f>
        <v/>
      </c>
      <c r="E98" s="2" t="s">
        <v>93</v>
      </c>
      <c r="F98" s="2" t="s">
        <v>93</v>
      </c>
      <c r="H98" s="2" t="s">
        <v>93</v>
      </c>
      <c r="I98" s="6"/>
      <c r="J98" s="7"/>
      <c r="K98" s="7"/>
      <c r="L98" s="9" t="s">
        <v>93</v>
      </c>
      <c r="M98" s="7"/>
      <c r="N98" s="7"/>
      <c r="O98" s="7" t="s">
        <v>93</v>
      </c>
      <c r="P98" s="7"/>
      <c r="Q98" s="7"/>
      <c r="R98" s="7"/>
      <c r="S98" s="7"/>
      <c r="T98" s="7"/>
      <c r="V98" s="2">
        <f t="shared" si="9"/>
        <v>0</v>
      </c>
      <c r="W98" s="2">
        <f t="shared" si="9"/>
        <v>0</v>
      </c>
      <c r="X98" s="2">
        <f t="shared" si="9"/>
        <v>0</v>
      </c>
      <c r="Y98" s="2">
        <f t="shared" si="9"/>
        <v>0</v>
      </c>
      <c r="Z98" s="2">
        <f t="shared" si="9"/>
        <v>0</v>
      </c>
      <c r="AA98" s="2">
        <f t="shared" si="9"/>
        <v>0</v>
      </c>
      <c r="AB98" s="2">
        <f t="shared" si="9"/>
        <v>0</v>
      </c>
      <c r="AC98" s="2">
        <f t="shared" si="8"/>
        <v>0</v>
      </c>
      <c r="AD98" s="2">
        <f t="shared" si="6"/>
        <v>0</v>
      </c>
      <c r="AE98" s="2">
        <f t="shared" si="6"/>
        <v>0</v>
      </c>
      <c r="AF98" s="2">
        <f t="shared" si="6"/>
        <v>0</v>
      </c>
      <c r="AG98" s="2">
        <f t="shared" si="6"/>
        <v>0</v>
      </c>
      <c r="AH98" s="2">
        <f t="shared" si="6"/>
        <v>0</v>
      </c>
      <c r="AI98" s="2">
        <f t="shared" si="6"/>
        <v>0</v>
      </c>
      <c r="AJ98" s="2">
        <f t="shared" si="6"/>
        <v>0</v>
      </c>
      <c r="AK98" s="2">
        <f t="shared" si="10"/>
        <v>0</v>
      </c>
      <c r="AL98" s="2">
        <f t="shared" si="10"/>
        <v>0</v>
      </c>
    </row>
    <row r="99" spans="1:38" x14ac:dyDescent="0.25">
      <c r="A99" s="13" t="s">
        <v>229</v>
      </c>
      <c r="B99" s="2" t="s">
        <v>46</v>
      </c>
      <c r="C99" s="2" t="str">
        <f>IF(COUNTIF(CARTAS!$BH$7:$BK$76,O!A99)=0,"","X")</f>
        <v/>
      </c>
      <c r="E99" s="2" t="s">
        <v>93</v>
      </c>
      <c r="F99" s="2" t="s">
        <v>93</v>
      </c>
      <c r="G99" s="2" t="s">
        <v>93</v>
      </c>
      <c r="H99" s="2" t="s">
        <v>93</v>
      </c>
      <c r="I99" s="6"/>
      <c r="J99" s="7"/>
      <c r="K99" s="7"/>
      <c r="L99" s="9" t="s">
        <v>93</v>
      </c>
      <c r="M99" s="7"/>
      <c r="N99" s="7"/>
      <c r="O99" s="7"/>
      <c r="P99" s="7"/>
      <c r="Q99" s="7"/>
      <c r="R99" s="7"/>
      <c r="S99" s="7" t="s">
        <v>93</v>
      </c>
      <c r="T99" s="7"/>
      <c r="V99" s="2">
        <f t="shared" si="9"/>
        <v>0</v>
      </c>
      <c r="W99" s="2">
        <f t="shared" si="9"/>
        <v>0</v>
      </c>
      <c r="X99" s="2">
        <f t="shared" si="9"/>
        <v>0</v>
      </c>
      <c r="Y99" s="2">
        <f t="shared" si="9"/>
        <v>0</v>
      </c>
      <c r="Z99" s="2">
        <f t="shared" si="9"/>
        <v>0</v>
      </c>
      <c r="AA99" s="2">
        <f t="shared" si="9"/>
        <v>0</v>
      </c>
      <c r="AB99" s="2">
        <f t="shared" si="9"/>
        <v>0</v>
      </c>
      <c r="AC99" s="2">
        <f t="shared" si="8"/>
        <v>0</v>
      </c>
      <c r="AD99" s="2">
        <f t="shared" si="6"/>
        <v>0</v>
      </c>
      <c r="AE99" s="2">
        <f t="shared" si="6"/>
        <v>0</v>
      </c>
      <c r="AF99" s="2">
        <f t="shared" si="6"/>
        <v>0</v>
      </c>
      <c r="AG99" s="2">
        <f t="shared" si="6"/>
        <v>0</v>
      </c>
      <c r="AH99" s="2">
        <f t="shared" si="6"/>
        <v>0</v>
      </c>
      <c r="AI99" s="2">
        <f t="shared" si="6"/>
        <v>0</v>
      </c>
      <c r="AJ99" s="2">
        <f t="shared" si="6"/>
        <v>0</v>
      </c>
      <c r="AK99" s="2">
        <f t="shared" si="10"/>
        <v>0</v>
      </c>
      <c r="AL99" s="2">
        <f t="shared" si="10"/>
        <v>0</v>
      </c>
    </row>
    <row r="100" spans="1:38" x14ac:dyDescent="0.25">
      <c r="A100" s="13" t="s">
        <v>230</v>
      </c>
      <c r="B100" s="2" t="s">
        <v>83</v>
      </c>
      <c r="C100" s="2" t="str">
        <f>IF(COUNTIF(CARTAS!$BH$7:$BK$76,O!A100)=0,"","X")</f>
        <v/>
      </c>
      <c r="F100" s="2" t="s">
        <v>93</v>
      </c>
      <c r="I100" s="6"/>
      <c r="J100" s="7" t="s">
        <v>93</v>
      </c>
      <c r="K100" s="7"/>
      <c r="L100" s="9"/>
      <c r="M100" s="7" t="s">
        <v>93</v>
      </c>
      <c r="N100" s="7"/>
      <c r="O100" s="7"/>
      <c r="P100" s="7"/>
      <c r="Q100" s="7"/>
      <c r="R100" s="7" t="s">
        <v>93</v>
      </c>
      <c r="S100" s="7"/>
      <c r="T100" s="7"/>
      <c r="V100" s="2">
        <f t="shared" si="9"/>
        <v>0</v>
      </c>
      <c r="W100" s="2">
        <f t="shared" si="9"/>
        <v>0</v>
      </c>
      <c r="X100" s="2">
        <f t="shared" si="9"/>
        <v>0</v>
      </c>
      <c r="Y100" s="2">
        <f t="shared" si="9"/>
        <v>0</v>
      </c>
      <c r="Z100" s="2">
        <f t="shared" si="9"/>
        <v>0</v>
      </c>
      <c r="AA100" s="2">
        <f t="shared" si="9"/>
        <v>0</v>
      </c>
      <c r="AB100" s="2">
        <f t="shared" si="9"/>
        <v>0</v>
      </c>
      <c r="AC100" s="2">
        <f t="shared" si="8"/>
        <v>0</v>
      </c>
      <c r="AD100" s="2">
        <f t="shared" si="6"/>
        <v>0</v>
      </c>
      <c r="AE100" s="2">
        <f t="shared" si="6"/>
        <v>0</v>
      </c>
      <c r="AF100" s="2">
        <f t="shared" si="6"/>
        <v>0</v>
      </c>
      <c r="AG100" s="2">
        <f t="shared" si="6"/>
        <v>0</v>
      </c>
      <c r="AH100" s="2">
        <f t="shared" si="6"/>
        <v>0</v>
      </c>
      <c r="AI100" s="2">
        <f t="shared" si="6"/>
        <v>0</v>
      </c>
      <c r="AJ100" s="2">
        <f t="shared" si="6"/>
        <v>0</v>
      </c>
      <c r="AK100" s="2">
        <f t="shared" si="10"/>
        <v>0</v>
      </c>
      <c r="AL100" s="2">
        <f t="shared" si="10"/>
        <v>0</v>
      </c>
    </row>
    <row r="101" spans="1:38" x14ac:dyDescent="0.25">
      <c r="A101" s="13" t="s">
        <v>231</v>
      </c>
      <c r="B101" s="2" t="s">
        <v>27</v>
      </c>
      <c r="C101" s="2" t="str">
        <f>IF(COUNTIF(CARTAS!$BH$7:$BK$76,O!A101)=0,"","X")</f>
        <v/>
      </c>
      <c r="I101" s="6"/>
      <c r="J101" s="7"/>
      <c r="K101" s="7" t="s">
        <v>93</v>
      </c>
      <c r="L101" s="9"/>
      <c r="M101" s="7"/>
      <c r="N101" s="7"/>
      <c r="O101" s="7"/>
      <c r="P101" s="7"/>
      <c r="Q101" s="7" t="s">
        <v>93</v>
      </c>
      <c r="R101" s="7"/>
      <c r="S101" s="7" t="s">
        <v>93</v>
      </c>
      <c r="T101" s="7" t="s">
        <v>93</v>
      </c>
      <c r="V101" s="2">
        <f t="shared" si="9"/>
        <v>0</v>
      </c>
      <c r="W101" s="2">
        <f t="shared" si="9"/>
        <v>0</v>
      </c>
      <c r="X101" s="2">
        <f t="shared" si="9"/>
        <v>0</v>
      </c>
      <c r="Y101" s="2">
        <f t="shared" si="9"/>
        <v>0</v>
      </c>
      <c r="Z101" s="2">
        <f t="shared" si="9"/>
        <v>0</v>
      </c>
      <c r="AA101" s="2">
        <f t="shared" si="9"/>
        <v>0</v>
      </c>
      <c r="AB101" s="2">
        <f t="shared" si="9"/>
        <v>0</v>
      </c>
      <c r="AC101" s="2">
        <f t="shared" si="8"/>
        <v>0</v>
      </c>
      <c r="AD101" s="2">
        <f t="shared" si="6"/>
        <v>0</v>
      </c>
      <c r="AE101" s="2">
        <f t="shared" si="6"/>
        <v>0</v>
      </c>
      <c r="AF101" s="2">
        <f t="shared" si="6"/>
        <v>0</v>
      </c>
      <c r="AG101" s="2">
        <f t="shared" si="6"/>
        <v>0</v>
      </c>
      <c r="AH101" s="2">
        <f t="shared" si="6"/>
        <v>0</v>
      </c>
      <c r="AI101" s="2">
        <f t="shared" si="6"/>
        <v>0</v>
      </c>
      <c r="AJ101" s="2">
        <f t="shared" si="6"/>
        <v>0</v>
      </c>
      <c r="AK101" s="2">
        <f t="shared" si="10"/>
        <v>0</v>
      </c>
      <c r="AL101" s="2">
        <f t="shared" si="10"/>
        <v>0</v>
      </c>
    </row>
    <row r="102" spans="1:38" x14ac:dyDescent="0.25">
      <c r="A102" s="13" t="s">
        <v>232</v>
      </c>
      <c r="B102" s="2" t="s">
        <v>68</v>
      </c>
      <c r="C102" s="2" t="str">
        <f>IF(COUNTIF(CARTAS!$BH$7:$BK$76,O!A102)=0,"","X")</f>
        <v/>
      </c>
      <c r="I102" s="6" t="s">
        <v>93</v>
      </c>
      <c r="J102" s="7" t="s">
        <v>93</v>
      </c>
      <c r="K102" s="7" t="s">
        <v>93</v>
      </c>
      <c r="L102" s="9"/>
      <c r="M102" s="7"/>
      <c r="N102" s="7"/>
      <c r="O102" s="7" t="s">
        <v>93</v>
      </c>
      <c r="P102" s="7"/>
      <c r="Q102" s="7" t="s">
        <v>93</v>
      </c>
      <c r="R102" s="7"/>
      <c r="S102" s="7"/>
      <c r="T102" s="7"/>
      <c r="V102" s="2">
        <f t="shared" si="9"/>
        <v>0</v>
      </c>
      <c r="W102" s="2">
        <f t="shared" si="9"/>
        <v>0</v>
      </c>
      <c r="X102" s="2">
        <f t="shared" si="9"/>
        <v>0</v>
      </c>
      <c r="Y102" s="2">
        <f t="shared" si="9"/>
        <v>0</v>
      </c>
      <c r="Z102" s="2">
        <f t="shared" si="9"/>
        <v>0</v>
      </c>
      <c r="AA102" s="2">
        <f t="shared" si="9"/>
        <v>0</v>
      </c>
      <c r="AB102" s="2">
        <f t="shared" si="9"/>
        <v>0</v>
      </c>
      <c r="AC102" s="2">
        <f t="shared" si="8"/>
        <v>0</v>
      </c>
      <c r="AD102" s="2">
        <f t="shared" si="8"/>
        <v>0</v>
      </c>
      <c r="AE102" s="2">
        <f t="shared" si="8"/>
        <v>0</v>
      </c>
      <c r="AF102" s="2">
        <f t="shared" si="8"/>
        <v>0</v>
      </c>
      <c r="AG102" s="2">
        <f t="shared" si="8"/>
        <v>0</v>
      </c>
      <c r="AH102" s="2">
        <f t="shared" si="8"/>
        <v>0</v>
      </c>
      <c r="AI102" s="2">
        <f t="shared" si="8"/>
        <v>0</v>
      </c>
      <c r="AJ102" s="2">
        <f t="shared" si="8"/>
        <v>0</v>
      </c>
      <c r="AK102" s="2">
        <f t="shared" si="10"/>
        <v>0</v>
      </c>
      <c r="AL102" s="2">
        <f t="shared" si="10"/>
        <v>0</v>
      </c>
    </row>
    <row r="103" spans="1:38" x14ac:dyDescent="0.25">
      <c r="A103" s="13" t="s">
        <v>233</v>
      </c>
      <c r="B103" s="2" t="s">
        <v>57</v>
      </c>
      <c r="C103" s="2" t="str">
        <f>IF(COUNTIF(CARTAS!$BH$7:$BK$76,O!A103)=0,"","X")</f>
        <v/>
      </c>
      <c r="D103" s="2" t="s">
        <v>93</v>
      </c>
      <c r="E103" s="2" t="s">
        <v>93</v>
      </c>
      <c r="H103" s="2" t="s">
        <v>93</v>
      </c>
      <c r="I103" s="6"/>
      <c r="J103" s="8" t="s">
        <v>93</v>
      </c>
      <c r="K103" s="7" t="s">
        <v>93</v>
      </c>
      <c r="L103" s="9"/>
      <c r="M103" s="7"/>
      <c r="N103" s="7"/>
      <c r="O103" s="7"/>
      <c r="P103" s="7"/>
      <c r="Q103" s="7"/>
      <c r="R103" s="7"/>
      <c r="S103" s="7"/>
      <c r="T103" s="7" t="s">
        <v>93</v>
      </c>
      <c r="V103" s="2">
        <f t="shared" si="9"/>
        <v>0</v>
      </c>
      <c r="W103" s="2">
        <f t="shared" si="9"/>
        <v>0</v>
      </c>
      <c r="X103" s="2">
        <f t="shared" si="9"/>
        <v>0</v>
      </c>
      <c r="Y103" s="2">
        <f t="shared" si="9"/>
        <v>0</v>
      </c>
      <c r="Z103" s="2">
        <f t="shared" si="9"/>
        <v>0</v>
      </c>
      <c r="AA103" s="2">
        <f t="shared" si="9"/>
        <v>0</v>
      </c>
      <c r="AB103" s="2">
        <f t="shared" si="9"/>
        <v>0</v>
      </c>
      <c r="AC103" s="2">
        <f t="shared" si="8"/>
        <v>0</v>
      </c>
      <c r="AD103" s="2">
        <f t="shared" si="8"/>
        <v>0</v>
      </c>
      <c r="AE103" s="2">
        <f t="shared" si="8"/>
        <v>0</v>
      </c>
      <c r="AF103" s="2">
        <f t="shared" si="8"/>
        <v>0</v>
      </c>
      <c r="AG103" s="2">
        <f t="shared" si="8"/>
        <v>0</v>
      </c>
      <c r="AH103" s="2">
        <f t="shared" si="8"/>
        <v>0</v>
      </c>
      <c r="AI103" s="2">
        <f t="shared" si="8"/>
        <v>0</v>
      </c>
      <c r="AJ103" s="2">
        <f t="shared" si="8"/>
        <v>0</v>
      </c>
      <c r="AK103" s="2">
        <f t="shared" si="10"/>
        <v>0</v>
      </c>
      <c r="AL103" s="2">
        <f t="shared" si="10"/>
        <v>0</v>
      </c>
    </row>
    <row r="104" spans="1:38" x14ac:dyDescent="0.25">
      <c r="A104" s="13" t="s">
        <v>234</v>
      </c>
      <c r="B104" s="2" t="s">
        <v>73</v>
      </c>
      <c r="C104" s="2" t="str">
        <f>IF(COUNTIF(CARTAS!$BH$7:$BK$76,O!A104)=0,"","X")</f>
        <v/>
      </c>
      <c r="F104" s="2" t="s">
        <v>93</v>
      </c>
      <c r="G104" s="2" t="s">
        <v>93</v>
      </c>
      <c r="I104" s="6" t="s">
        <v>93</v>
      </c>
      <c r="J104" s="7"/>
      <c r="K104" s="7"/>
      <c r="L104" s="9" t="s">
        <v>93</v>
      </c>
      <c r="M104" s="7"/>
      <c r="N104" s="7"/>
      <c r="O104" s="7"/>
      <c r="P104" s="7" t="s">
        <v>93</v>
      </c>
      <c r="Q104" s="7"/>
      <c r="R104" s="7"/>
      <c r="S104" s="7"/>
      <c r="T104" s="7"/>
      <c r="V104" s="2">
        <f t="shared" si="9"/>
        <v>0</v>
      </c>
      <c r="W104" s="2">
        <f t="shared" si="9"/>
        <v>0</v>
      </c>
      <c r="X104" s="2">
        <f t="shared" si="9"/>
        <v>0</v>
      </c>
      <c r="Y104" s="2">
        <f t="shared" si="9"/>
        <v>0</v>
      </c>
      <c r="Z104" s="2">
        <f t="shared" si="9"/>
        <v>0</v>
      </c>
      <c r="AA104" s="2">
        <f t="shared" si="9"/>
        <v>0</v>
      </c>
      <c r="AB104" s="2">
        <f t="shared" si="9"/>
        <v>0</v>
      </c>
      <c r="AC104" s="2">
        <f t="shared" si="8"/>
        <v>0</v>
      </c>
      <c r="AD104" s="2">
        <f t="shared" si="8"/>
        <v>0</v>
      </c>
      <c r="AE104" s="2">
        <f t="shared" si="8"/>
        <v>0</v>
      </c>
      <c r="AF104" s="2">
        <f t="shared" si="8"/>
        <v>0</v>
      </c>
      <c r="AG104" s="2">
        <f t="shared" si="8"/>
        <v>0</v>
      </c>
      <c r="AH104" s="2">
        <f t="shared" si="8"/>
        <v>0</v>
      </c>
      <c r="AI104" s="2">
        <f t="shared" si="8"/>
        <v>0</v>
      </c>
      <c r="AJ104" s="2">
        <f t="shared" si="8"/>
        <v>0</v>
      </c>
      <c r="AK104" s="2">
        <f t="shared" si="10"/>
        <v>0</v>
      </c>
      <c r="AL104" s="2">
        <f t="shared" si="10"/>
        <v>0</v>
      </c>
    </row>
    <row r="105" spans="1:38" x14ac:dyDescent="0.25">
      <c r="A105" s="13" t="s">
        <v>235</v>
      </c>
      <c r="B105" s="2" t="s">
        <v>113</v>
      </c>
      <c r="C105" s="2" t="str">
        <f>IF(COUNTIF(CARTAS!$BH$7:$BK$76,O!A105)=0,"","X")</f>
        <v/>
      </c>
      <c r="I105" s="6"/>
      <c r="J105" s="8"/>
      <c r="K105" s="7" t="s">
        <v>93</v>
      </c>
      <c r="L105" s="9"/>
      <c r="M105" s="7"/>
      <c r="N105" s="7"/>
      <c r="O105" s="7" t="s">
        <v>93</v>
      </c>
      <c r="P105" s="7"/>
      <c r="Q105" s="7" t="s">
        <v>93</v>
      </c>
      <c r="R105" s="7"/>
      <c r="S105" s="7" t="s">
        <v>93</v>
      </c>
      <c r="T105" s="8" t="s">
        <v>93</v>
      </c>
      <c r="V105" s="2">
        <f t="shared" si="9"/>
        <v>0</v>
      </c>
      <c r="W105" s="2">
        <f t="shared" si="9"/>
        <v>0</v>
      </c>
      <c r="X105" s="2">
        <f t="shared" si="9"/>
        <v>0</v>
      </c>
      <c r="Y105" s="2">
        <f t="shared" si="9"/>
        <v>0</v>
      </c>
      <c r="Z105" s="2">
        <f t="shared" si="9"/>
        <v>0</v>
      </c>
      <c r="AA105" s="2">
        <f t="shared" si="9"/>
        <v>0</v>
      </c>
      <c r="AB105" s="2">
        <f t="shared" si="9"/>
        <v>0</v>
      </c>
      <c r="AC105" s="2">
        <f t="shared" si="8"/>
        <v>0</v>
      </c>
      <c r="AD105" s="2">
        <f t="shared" si="8"/>
        <v>0</v>
      </c>
      <c r="AE105" s="2">
        <f t="shared" si="8"/>
        <v>0</v>
      </c>
      <c r="AF105" s="2">
        <f t="shared" si="8"/>
        <v>0</v>
      </c>
      <c r="AG105" s="2">
        <f t="shared" si="8"/>
        <v>0</v>
      </c>
      <c r="AH105" s="2">
        <f t="shared" si="8"/>
        <v>0</v>
      </c>
      <c r="AI105" s="2">
        <f t="shared" si="8"/>
        <v>0</v>
      </c>
      <c r="AJ105" s="2">
        <f t="shared" si="8"/>
        <v>0</v>
      </c>
      <c r="AK105" s="2">
        <f t="shared" si="10"/>
        <v>0</v>
      </c>
      <c r="AL105" s="2">
        <f t="shared" si="10"/>
        <v>0</v>
      </c>
    </row>
    <row r="106" spans="1:38" x14ac:dyDescent="0.25">
      <c r="A106" s="13" t="s">
        <v>236</v>
      </c>
      <c r="B106" s="2" t="s">
        <v>81</v>
      </c>
      <c r="C106" s="2" t="str">
        <f>IF(COUNTIF(CARTAS!$BH$7:$BK$76,O!A106)=0,"","X")</f>
        <v/>
      </c>
      <c r="I106" s="6"/>
      <c r="J106" s="7" t="s">
        <v>93</v>
      </c>
      <c r="K106" s="7"/>
      <c r="L106" s="9"/>
      <c r="M106" s="7"/>
      <c r="N106" s="7"/>
      <c r="O106" s="7"/>
      <c r="P106" s="7"/>
      <c r="Q106" s="7"/>
      <c r="R106" s="7"/>
      <c r="S106" s="7"/>
      <c r="T106" s="7"/>
      <c r="V106" s="2">
        <f t="shared" si="9"/>
        <v>0</v>
      </c>
      <c r="W106" s="2">
        <f t="shared" si="9"/>
        <v>0</v>
      </c>
      <c r="X106" s="2">
        <f t="shared" si="9"/>
        <v>0</v>
      </c>
      <c r="Y106" s="2">
        <f t="shared" si="9"/>
        <v>0</v>
      </c>
      <c r="Z106" s="2">
        <f t="shared" si="9"/>
        <v>0</v>
      </c>
      <c r="AA106" s="2">
        <f t="shared" si="9"/>
        <v>0</v>
      </c>
      <c r="AB106" s="2">
        <f t="shared" si="9"/>
        <v>0</v>
      </c>
      <c r="AC106" s="2">
        <f t="shared" si="8"/>
        <v>0</v>
      </c>
      <c r="AD106" s="2">
        <f t="shared" si="8"/>
        <v>0</v>
      </c>
      <c r="AE106" s="2">
        <f t="shared" si="8"/>
        <v>0</v>
      </c>
      <c r="AF106" s="2">
        <f t="shared" si="8"/>
        <v>0</v>
      </c>
      <c r="AG106" s="2">
        <f t="shared" si="8"/>
        <v>0</v>
      </c>
      <c r="AH106" s="2">
        <f t="shared" si="8"/>
        <v>0</v>
      </c>
      <c r="AI106" s="2">
        <f t="shared" si="8"/>
        <v>0</v>
      </c>
      <c r="AJ106" s="2">
        <f t="shared" si="8"/>
        <v>0</v>
      </c>
      <c r="AK106" s="2">
        <f t="shared" si="10"/>
        <v>0</v>
      </c>
      <c r="AL106" s="2">
        <f t="shared" si="10"/>
        <v>0</v>
      </c>
    </row>
    <row r="107" spans="1:38" x14ac:dyDescent="0.25">
      <c r="A107" s="13" t="s">
        <v>237</v>
      </c>
      <c r="B107" s="2" t="s">
        <v>40</v>
      </c>
      <c r="C107" s="2" t="str">
        <f>IF(COUNTIF(CARTAS!$BH$7:$BK$76,O!A107)=0,"","X")</f>
        <v/>
      </c>
      <c r="D107" s="2" t="s">
        <v>93</v>
      </c>
      <c r="E107" s="2" t="s">
        <v>93</v>
      </c>
      <c r="F107" s="2" t="s">
        <v>93</v>
      </c>
      <c r="I107" s="6"/>
      <c r="J107" s="7"/>
      <c r="K107" s="7"/>
      <c r="L107" s="9" t="s">
        <v>93</v>
      </c>
      <c r="M107" s="7"/>
      <c r="N107" s="7"/>
      <c r="O107" s="7"/>
      <c r="P107" s="7"/>
      <c r="Q107" s="7"/>
      <c r="R107" s="7"/>
      <c r="S107" s="7"/>
      <c r="T107" s="7"/>
      <c r="V107" s="2">
        <f t="shared" si="9"/>
        <v>0</v>
      </c>
      <c r="W107" s="2">
        <f t="shared" si="9"/>
        <v>0</v>
      </c>
      <c r="X107" s="2">
        <f t="shared" si="9"/>
        <v>0</v>
      </c>
      <c r="Y107" s="2">
        <f t="shared" si="9"/>
        <v>0</v>
      </c>
      <c r="Z107" s="2">
        <f t="shared" si="9"/>
        <v>0</v>
      </c>
      <c r="AA107" s="2">
        <f t="shared" si="9"/>
        <v>0</v>
      </c>
      <c r="AB107" s="2">
        <f t="shared" si="9"/>
        <v>0</v>
      </c>
      <c r="AC107" s="2">
        <f t="shared" si="8"/>
        <v>0</v>
      </c>
      <c r="AD107" s="2">
        <f t="shared" si="8"/>
        <v>0</v>
      </c>
      <c r="AE107" s="2">
        <f t="shared" si="8"/>
        <v>0</v>
      </c>
      <c r="AF107" s="2">
        <f t="shared" si="8"/>
        <v>0</v>
      </c>
      <c r="AG107" s="2">
        <f t="shared" si="8"/>
        <v>0</v>
      </c>
      <c r="AH107" s="2">
        <f t="shared" si="8"/>
        <v>0</v>
      </c>
      <c r="AI107" s="2">
        <f t="shared" si="8"/>
        <v>0</v>
      </c>
      <c r="AJ107" s="2">
        <f t="shared" si="8"/>
        <v>0</v>
      </c>
      <c r="AK107" s="2">
        <f t="shared" si="10"/>
        <v>0</v>
      </c>
      <c r="AL107" s="2">
        <f t="shared" si="10"/>
        <v>0</v>
      </c>
    </row>
    <row r="108" spans="1:38" x14ac:dyDescent="0.25">
      <c r="A108" s="13" t="s">
        <v>238</v>
      </c>
      <c r="B108" s="2" t="s">
        <v>53</v>
      </c>
      <c r="C108" s="2" t="str">
        <f>IF(COUNTIF(CARTAS!$BH$7:$BK$76,O!A108)=0,"","X")</f>
        <v/>
      </c>
      <c r="F108" s="2" t="s">
        <v>93</v>
      </c>
      <c r="I108" s="6"/>
      <c r="J108" s="7"/>
      <c r="K108" s="7"/>
      <c r="L108" s="9"/>
      <c r="M108" s="7"/>
      <c r="N108" s="7"/>
      <c r="O108" s="7"/>
      <c r="P108" s="7"/>
      <c r="Q108" s="7" t="s">
        <v>93</v>
      </c>
      <c r="R108" s="7"/>
      <c r="S108" s="7" t="s">
        <v>93</v>
      </c>
      <c r="T108" s="7" t="s">
        <v>93</v>
      </c>
      <c r="V108" s="2">
        <f t="shared" si="9"/>
        <v>0</v>
      </c>
      <c r="W108" s="2">
        <f t="shared" si="9"/>
        <v>0</v>
      </c>
      <c r="X108" s="2">
        <f t="shared" si="9"/>
        <v>0</v>
      </c>
      <c r="Y108" s="2">
        <f t="shared" si="9"/>
        <v>0</v>
      </c>
      <c r="Z108" s="2">
        <f t="shared" si="9"/>
        <v>0</v>
      </c>
      <c r="AA108" s="2">
        <f t="shared" si="9"/>
        <v>0</v>
      </c>
      <c r="AB108" s="2">
        <f t="shared" si="9"/>
        <v>0</v>
      </c>
      <c r="AC108" s="2">
        <f t="shared" si="8"/>
        <v>0</v>
      </c>
      <c r="AD108" s="2">
        <f t="shared" si="8"/>
        <v>0</v>
      </c>
      <c r="AE108" s="2">
        <f t="shared" si="8"/>
        <v>0</v>
      </c>
      <c r="AF108" s="2">
        <f t="shared" si="8"/>
        <v>0</v>
      </c>
      <c r="AG108" s="2">
        <f t="shared" si="8"/>
        <v>0</v>
      </c>
      <c r="AH108" s="2">
        <f t="shared" si="8"/>
        <v>0</v>
      </c>
      <c r="AI108" s="2">
        <f t="shared" si="8"/>
        <v>0</v>
      </c>
      <c r="AJ108" s="2">
        <f t="shared" si="8"/>
        <v>0</v>
      </c>
      <c r="AK108" s="2">
        <f t="shared" si="10"/>
        <v>0</v>
      </c>
      <c r="AL108" s="2">
        <f t="shared" si="10"/>
        <v>0</v>
      </c>
    </row>
    <row r="109" spans="1:38" x14ac:dyDescent="0.25">
      <c r="A109" s="13" t="s">
        <v>239</v>
      </c>
      <c r="B109" s="2" t="s">
        <v>55</v>
      </c>
      <c r="C109" s="2" t="str">
        <f>IF(COUNTIF(CARTAS!$BH$7:$BK$76,O!A109)=0,"","X")</f>
        <v/>
      </c>
      <c r="F109" s="2" t="s">
        <v>93</v>
      </c>
      <c r="G109" s="2" t="s">
        <v>93</v>
      </c>
      <c r="I109" s="6" t="s">
        <v>93</v>
      </c>
      <c r="J109" s="7"/>
      <c r="K109" s="8" t="s">
        <v>93</v>
      </c>
      <c r="L109" s="9"/>
      <c r="M109" s="7"/>
      <c r="N109" s="7"/>
      <c r="O109" s="7"/>
      <c r="P109" s="7" t="s">
        <v>93</v>
      </c>
      <c r="Q109" s="7"/>
      <c r="R109" s="7" t="s">
        <v>93</v>
      </c>
      <c r="S109" s="7"/>
      <c r="T109" s="7"/>
      <c r="V109" s="2">
        <f t="shared" si="9"/>
        <v>0</v>
      </c>
      <c r="W109" s="2">
        <f t="shared" si="9"/>
        <v>0</v>
      </c>
      <c r="X109" s="2">
        <f t="shared" si="9"/>
        <v>0</v>
      </c>
      <c r="Y109" s="2">
        <f t="shared" si="9"/>
        <v>0</v>
      </c>
      <c r="Z109" s="2">
        <f t="shared" si="9"/>
        <v>0</v>
      </c>
      <c r="AA109" s="2">
        <f t="shared" si="9"/>
        <v>0</v>
      </c>
      <c r="AB109" s="2">
        <f t="shared" si="9"/>
        <v>0</v>
      </c>
      <c r="AC109" s="2">
        <f t="shared" si="8"/>
        <v>0</v>
      </c>
      <c r="AD109" s="2">
        <f t="shared" si="8"/>
        <v>0</v>
      </c>
      <c r="AE109" s="2">
        <f t="shared" si="8"/>
        <v>0</v>
      </c>
      <c r="AF109" s="2">
        <f t="shared" si="8"/>
        <v>0</v>
      </c>
      <c r="AG109" s="2">
        <f t="shared" si="8"/>
        <v>0</v>
      </c>
      <c r="AH109" s="2">
        <f t="shared" si="8"/>
        <v>0</v>
      </c>
      <c r="AI109" s="2">
        <f t="shared" si="8"/>
        <v>0</v>
      </c>
      <c r="AJ109" s="2">
        <f t="shared" si="8"/>
        <v>0</v>
      </c>
      <c r="AK109" s="2">
        <f t="shared" si="10"/>
        <v>0</v>
      </c>
      <c r="AL109" s="2">
        <f t="shared" si="10"/>
        <v>0</v>
      </c>
    </row>
    <row r="110" spans="1:38" x14ac:dyDescent="0.25">
      <c r="A110" s="13" t="s">
        <v>240</v>
      </c>
      <c r="B110" s="2" t="s">
        <v>37</v>
      </c>
      <c r="C110" s="2" t="str">
        <f>IF(COUNTIF(CARTAS!$BH$7:$BK$76,O!A110)=0,"","X")</f>
        <v/>
      </c>
      <c r="I110" s="6"/>
      <c r="J110" s="7"/>
      <c r="K110" s="7" t="s">
        <v>93</v>
      </c>
      <c r="L110" s="9"/>
      <c r="M110" s="7" t="s">
        <v>93</v>
      </c>
      <c r="N110" s="7"/>
      <c r="O110" s="7"/>
      <c r="P110" s="7"/>
      <c r="Q110" s="7"/>
      <c r="R110" s="7" t="s">
        <v>93</v>
      </c>
      <c r="S110" s="7"/>
      <c r="T110" s="7"/>
      <c r="V110" s="2">
        <f t="shared" si="9"/>
        <v>0</v>
      </c>
      <c r="W110" s="2">
        <f t="shared" si="9"/>
        <v>0</v>
      </c>
      <c r="X110" s="2">
        <f t="shared" si="9"/>
        <v>0</v>
      </c>
      <c r="Y110" s="2">
        <f t="shared" si="9"/>
        <v>0</v>
      </c>
      <c r="Z110" s="2">
        <f t="shared" si="9"/>
        <v>0</v>
      </c>
      <c r="AA110" s="2">
        <f t="shared" si="9"/>
        <v>0</v>
      </c>
      <c r="AB110" s="2">
        <f t="shared" si="9"/>
        <v>0</v>
      </c>
      <c r="AC110" s="2">
        <f t="shared" si="8"/>
        <v>0</v>
      </c>
      <c r="AD110" s="2">
        <f t="shared" si="8"/>
        <v>0</v>
      </c>
      <c r="AE110" s="2">
        <f t="shared" si="8"/>
        <v>0</v>
      </c>
      <c r="AF110" s="2">
        <f t="shared" si="8"/>
        <v>0</v>
      </c>
      <c r="AG110" s="2">
        <f t="shared" si="8"/>
        <v>0</v>
      </c>
      <c r="AH110" s="2">
        <f t="shared" si="8"/>
        <v>0</v>
      </c>
      <c r="AI110" s="2">
        <f t="shared" si="8"/>
        <v>0</v>
      </c>
      <c r="AJ110" s="2">
        <f t="shared" si="8"/>
        <v>0</v>
      </c>
      <c r="AK110" s="2">
        <f t="shared" si="10"/>
        <v>0</v>
      </c>
      <c r="AL110" s="2">
        <f t="shared" si="10"/>
        <v>0</v>
      </c>
    </row>
    <row r="111" spans="1:38" ht="15.75" thickBot="1" x14ac:dyDescent="0.3">
      <c r="D111" s="2">
        <f t="shared" ref="D111:T111" si="11">COUNTA(D3:D110)</f>
        <v>22</v>
      </c>
      <c r="E111" s="2">
        <f t="shared" si="11"/>
        <v>31</v>
      </c>
      <c r="F111" s="2">
        <f t="shared" si="11"/>
        <v>34</v>
      </c>
      <c r="G111" s="2">
        <f t="shared" si="11"/>
        <v>32</v>
      </c>
      <c r="H111" s="2">
        <f t="shared" si="11"/>
        <v>34</v>
      </c>
      <c r="I111" s="10">
        <f t="shared" si="11"/>
        <v>48</v>
      </c>
      <c r="J111" s="11">
        <f t="shared" si="11"/>
        <v>35</v>
      </c>
      <c r="K111" s="11">
        <f t="shared" si="11"/>
        <v>38</v>
      </c>
      <c r="L111" s="12">
        <f t="shared" si="11"/>
        <v>47</v>
      </c>
      <c r="M111" s="12">
        <f t="shared" si="11"/>
        <v>28</v>
      </c>
      <c r="N111" s="12">
        <f t="shared" si="11"/>
        <v>16</v>
      </c>
      <c r="O111" s="12">
        <f t="shared" si="11"/>
        <v>34</v>
      </c>
      <c r="P111" s="12">
        <f t="shared" si="11"/>
        <v>34</v>
      </c>
      <c r="Q111" s="12">
        <f t="shared" si="11"/>
        <v>25</v>
      </c>
      <c r="R111" s="12">
        <f t="shared" si="11"/>
        <v>35</v>
      </c>
      <c r="S111" s="12">
        <f t="shared" si="11"/>
        <v>26</v>
      </c>
      <c r="T111" s="12">
        <f t="shared" si="11"/>
        <v>17</v>
      </c>
      <c r="V111" s="2">
        <f>SUM(V2:V110)</f>
        <v>0</v>
      </c>
      <c r="W111" s="2">
        <f t="shared" ref="W111:AL111" si="12">SUM(W2:W110)</f>
        <v>0</v>
      </c>
      <c r="X111" s="2">
        <f t="shared" si="12"/>
        <v>0</v>
      </c>
      <c r="Y111" s="2">
        <f t="shared" si="12"/>
        <v>0</v>
      </c>
      <c r="Z111" s="2">
        <f t="shared" si="12"/>
        <v>0</v>
      </c>
      <c r="AA111" s="2">
        <f t="shared" si="12"/>
        <v>0</v>
      </c>
      <c r="AB111" s="2">
        <f t="shared" si="12"/>
        <v>0</v>
      </c>
      <c r="AC111" s="2">
        <f t="shared" si="12"/>
        <v>0</v>
      </c>
      <c r="AD111" s="2">
        <f t="shared" si="12"/>
        <v>0</v>
      </c>
      <c r="AE111" s="2">
        <f t="shared" si="12"/>
        <v>0</v>
      </c>
      <c r="AF111" s="2">
        <f t="shared" si="12"/>
        <v>0</v>
      </c>
      <c r="AG111" s="2">
        <f t="shared" si="12"/>
        <v>0</v>
      </c>
      <c r="AH111" s="2">
        <f t="shared" si="12"/>
        <v>0</v>
      </c>
      <c r="AI111" s="2">
        <f t="shared" si="12"/>
        <v>0</v>
      </c>
      <c r="AJ111" s="2">
        <f t="shared" si="12"/>
        <v>0</v>
      </c>
      <c r="AK111" s="2">
        <f t="shared" si="12"/>
        <v>0</v>
      </c>
      <c r="AL111" s="2">
        <f t="shared" si="12"/>
        <v>0</v>
      </c>
    </row>
    <row r="114" spans="22:38" x14ac:dyDescent="0.25">
      <c r="V114" s="2" t="str">
        <f>D1</f>
        <v>Visionario</v>
      </c>
      <c r="W114" s="2" t="str">
        <f>E1</f>
        <v>Planejador</v>
      </c>
      <c r="X114" s="2" t="str">
        <f>F1</f>
        <v>Analista</v>
      </c>
      <c r="Y114" s="2" t="str">
        <f>G1</f>
        <v>Executor</v>
      </c>
      <c r="Z114" s="2" t="str">
        <f>H1</f>
        <v>Gestor</v>
      </c>
      <c r="AA114" s="2" t="s">
        <v>129</v>
      </c>
      <c r="AB114" s="2" t="s">
        <v>130</v>
      </c>
      <c r="AC114" s="2" t="s">
        <v>88</v>
      </c>
      <c r="AD114" s="2" t="s">
        <v>131</v>
      </c>
      <c r="AE114" s="2" t="str">
        <f t="shared" ref="AE114:AL114" si="13">M1</f>
        <v>Controlador</v>
      </c>
      <c r="AF114" s="2" t="str">
        <f t="shared" si="13"/>
        <v>Perfeccionista</v>
      </c>
      <c r="AG114" s="2" t="str">
        <f t="shared" si="13"/>
        <v>Carente</v>
      </c>
      <c r="AH114" s="2" t="str">
        <f t="shared" si="13"/>
        <v>Fazedor</v>
      </c>
      <c r="AI114" s="2" t="str">
        <f t="shared" si="13"/>
        <v>Protetor</v>
      </c>
      <c r="AJ114" s="2" t="str">
        <f t="shared" si="13"/>
        <v>Ditador</v>
      </c>
      <c r="AK114" s="2" t="str">
        <f t="shared" si="13"/>
        <v>Democrata</v>
      </c>
      <c r="AL114" s="2" t="str">
        <f t="shared" si="13"/>
        <v>Mediador</v>
      </c>
    </row>
    <row r="115" spans="22:38" x14ac:dyDescent="0.25">
      <c r="V115" s="1">
        <f t="shared" ref="V115:AL115" si="14">V111/D111</f>
        <v>0</v>
      </c>
      <c r="W115" s="1">
        <f t="shared" si="14"/>
        <v>0</v>
      </c>
      <c r="X115" s="1">
        <f t="shared" si="14"/>
        <v>0</v>
      </c>
      <c r="Y115" s="1">
        <f t="shared" si="14"/>
        <v>0</v>
      </c>
      <c r="Z115" s="1">
        <f t="shared" si="14"/>
        <v>0</v>
      </c>
      <c r="AA115" s="1">
        <f t="shared" si="14"/>
        <v>0</v>
      </c>
      <c r="AB115" s="1">
        <f t="shared" si="14"/>
        <v>0</v>
      </c>
      <c r="AC115" s="1">
        <f t="shared" si="14"/>
        <v>0</v>
      </c>
      <c r="AD115" s="1">
        <f t="shared" si="14"/>
        <v>0</v>
      </c>
      <c r="AE115" s="1">
        <f t="shared" si="14"/>
        <v>0</v>
      </c>
      <c r="AF115" s="1">
        <f t="shared" si="14"/>
        <v>0</v>
      </c>
      <c r="AG115" s="1">
        <f t="shared" si="14"/>
        <v>0</v>
      </c>
      <c r="AH115" s="1">
        <f t="shared" si="14"/>
        <v>0</v>
      </c>
      <c r="AI115" s="1">
        <f t="shared" si="14"/>
        <v>0</v>
      </c>
      <c r="AJ115" s="1">
        <f t="shared" si="14"/>
        <v>0</v>
      </c>
      <c r="AK115" s="1">
        <f t="shared" si="14"/>
        <v>0</v>
      </c>
      <c r="AL115" s="1">
        <f t="shared" si="14"/>
        <v>0</v>
      </c>
    </row>
    <row r="118" spans="22:38" x14ac:dyDescent="0.25">
      <c r="V118" s="2" t="str">
        <f>V114</f>
        <v>Visionario</v>
      </c>
      <c r="W118" s="2" t="str">
        <f t="shared" ref="W118:AL118" si="15">W114</f>
        <v>Planejador</v>
      </c>
      <c r="X118" s="2" t="str">
        <f t="shared" si="15"/>
        <v>Analista</v>
      </c>
      <c r="Y118" s="2" t="str">
        <f t="shared" si="15"/>
        <v>Executor</v>
      </c>
      <c r="Z118" s="2" t="str">
        <f t="shared" si="15"/>
        <v>Gestor</v>
      </c>
      <c r="AA118" s="2" t="str">
        <f t="shared" si="15"/>
        <v>Rapido</v>
      </c>
      <c r="AB118" s="2" t="str">
        <f t="shared" si="15"/>
        <v>Diferente</v>
      </c>
      <c r="AC118" s="2" t="str">
        <f t="shared" si="15"/>
        <v>Junto</v>
      </c>
      <c r="AD118" s="2" t="str">
        <f t="shared" si="15"/>
        <v>certo</v>
      </c>
      <c r="AE118" s="2" t="str">
        <f t="shared" si="15"/>
        <v>Controlador</v>
      </c>
      <c r="AF118" s="2" t="str">
        <f t="shared" si="15"/>
        <v>Perfeccionista</v>
      </c>
      <c r="AG118" s="2" t="str">
        <f t="shared" si="15"/>
        <v>Carente</v>
      </c>
      <c r="AH118" s="2" t="str">
        <f t="shared" si="15"/>
        <v>Fazedor</v>
      </c>
      <c r="AI118" s="2" t="str">
        <f t="shared" si="15"/>
        <v>Protetor</v>
      </c>
      <c r="AJ118" s="2" t="str">
        <f t="shared" si="15"/>
        <v>Ditador</v>
      </c>
      <c r="AK118" s="2" t="str">
        <f t="shared" si="15"/>
        <v>Democrata</v>
      </c>
      <c r="AL118" s="2" t="str">
        <f t="shared" si="15"/>
        <v>Mediador</v>
      </c>
    </row>
    <row r="119" spans="22:38" x14ac:dyDescent="0.25">
      <c r="V119" s="2">
        <f>V111</f>
        <v>0</v>
      </c>
      <c r="W119" s="2">
        <f t="shared" ref="W119:AL119" si="16">W111</f>
        <v>0</v>
      </c>
      <c r="X119" s="2">
        <f t="shared" si="16"/>
        <v>0</v>
      </c>
      <c r="Y119" s="2">
        <f t="shared" si="16"/>
        <v>0</v>
      </c>
      <c r="Z119" s="2">
        <f t="shared" si="16"/>
        <v>0</v>
      </c>
      <c r="AA119" s="2">
        <f t="shared" si="16"/>
        <v>0</v>
      </c>
      <c r="AB119" s="2">
        <f t="shared" si="16"/>
        <v>0</v>
      </c>
      <c r="AC119" s="2">
        <f t="shared" si="16"/>
        <v>0</v>
      </c>
      <c r="AD119" s="2">
        <f t="shared" si="16"/>
        <v>0</v>
      </c>
      <c r="AE119" s="2">
        <f t="shared" si="16"/>
        <v>0</v>
      </c>
      <c r="AF119" s="2">
        <f t="shared" si="16"/>
        <v>0</v>
      </c>
      <c r="AG119" s="2">
        <f t="shared" si="16"/>
        <v>0</v>
      </c>
      <c r="AH119" s="2">
        <f t="shared" si="16"/>
        <v>0</v>
      </c>
      <c r="AI119" s="2">
        <f t="shared" si="16"/>
        <v>0</v>
      </c>
      <c r="AJ119" s="2">
        <f t="shared" si="16"/>
        <v>0</v>
      </c>
      <c r="AK119" s="2">
        <f t="shared" si="16"/>
        <v>0</v>
      </c>
      <c r="AL119" s="2">
        <f t="shared" si="1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topLeftCell="B1" zoomScale="80" zoomScaleNormal="80" workbookViewId="0">
      <selection activeCell="C111" sqref="C111"/>
    </sheetView>
  </sheetViews>
  <sheetFormatPr defaultRowHeight="15" x14ac:dyDescent="0.25"/>
  <cols>
    <col min="1" max="1" width="6.5703125" style="2" customWidth="1"/>
    <col min="2" max="2" width="18.7109375" style="2" bestFit="1" customWidth="1"/>
    <col min="3" max="3" width="18.7109375" style="2" customWidth="1"/>
    <col min="4" max="4" width="10" style="2" bestFit="1" customWidth="1"/>
    <col min="5" max="5" width="10.5703125" style="2" bestFit="1" customWidth="1"/>
    <col min="6" max="6" width="8.140625" style="2" bestFit="1" customWidth="1"/>
    <col min="7" max="7" width="8.7109375" style="2" bestFit="1" customWidth="1"/>
    <col min="8" max="8" width="11.140625" style="2" customWidth="1"/>
    <col min="9" max="12" width="9.140625" style="2"/>
    <col min="13" max="13" width="11.5703125" style="2" bestFit="1" customWidth="1"/>
    <col min="14" max="14" width="13.7109375" style="2" bestFit="1" customWidth="1"/>
    <col min="15" max="15" width="8" style="2" bestFit="1" customWidth="1"/>
    <col min="16" max="16" width="8.7109375" style="2" bestFit="1" customWidth="1"/>
    <col min="17" max="17" width="8.42578125" style="2" bestFit="1" customWidth="1"/>
    <col min="18" max="18" width="7.5703125" style="2" bestFit="1" customWidth="1"/>
    <col min="19" max="19" width="10.5703125" style="2" bestFit="1" customWidth="1"/>
    <col min="20" max="20" width="9.5703125" style="2" bestFit="1" customWidth="1"/>
    <col min="21" max="21" width="2.7109375" style="2" customWidth="1"/>
    <col min="22" max="22" width="10.28515625" style="2" bestFit="1" customWidth="1"/>
    <col min="23" max="23" width="10.85546875" style="2" bestFit="1" customWidth="1"/>
    <col min="24" max="24" width="8.42578125" style="2" bestFit="1" customWidth="1"/>
    <col min="25" max="25" width="9" style="2" bestFit="1" customWidth="1"/>
    <col min="26" max="26" width="7.140625" style="2" bestFit="1" customWidth="1"/>
    <col min="27" max="27" width="8.42578125" style="2" bestFit="1" customWidth="1"/>
    <col min="28" max="29" width="7.140625" style="2" bestFit="1" customWidth="1"/>
    <col min="30" max="30" width="9.42578125" style="2" bestFit="1" customWidth="1"/>
    <col min="31" max="31" width="11.5703125" style="2" bestFit="1" customWidth="1"/>
    <col min="32" max="32" width="13.7109375" style="2" bestFit="1" customWidth="1"/>
    <col min="33" max="34" width="8" style="2" bestFit="1" customWidth="1"/>
    <col min="35" max="35" width="8.42578125" style="2" bestFit="1" customWidth="1"/>
    <col min="36" max="36" width="7.5703125" style="2" bestFit="1" customWidth="1"/>
    <col min="37" max="37" width="10.5703125" style="2" bestFit="1" customWidth="1"/>
    <col min="38" max="38" width="9.5703125" style="2" bestFit="1" customWidth="1"/>
    <col min="39" max="16384" width="9.140625" style="2"/>
  </cols>
  <sheetData>
    <row r="1" spans="1:38" ht="15.75" thickBot="1" x14ac:dyDescent="0.3">
      <c r="B1" s="2" t="s">
        <v>95</v>
      </c>
      <c r="C1" s="2" t="s">
        <v>256</v>
      </c>
      <c r="D1" s="2" t="s">
        <v>86</v>
      </c>
      <c r="E1" s="2" t="s">
        <v>89</v>
      </c>
      <c r="F1" s="2" t="s">
        <v>90</v>
      </c>
      <c r="G1" s="2" t="s">
        <v>91</v>
      </c>
      <c r="H1" s="2" t="s">
        <v>92</v>
      </c>
      <c r="I1" s="2" t="s">
        <v>97</v>
      </c>
      <c r="J1" s="2" t="s">
        <v>98</v>
      </c>
      <c r="K1" s="2" t="s">
        <v>99</v>
      </c>
      <c r="L1" s="2" t="s">
        <v>100</v>
      </c>
      <c r="M1" s="2" t="s">
        <v>122</v>
      </c>
      <c r="N1" s="2" t="s">
        <v>72</v>
      </c>
      <c r="O1" s="2" t="s">
        <v>123</v>
      </c>
      <c r="P1" s="2" t="s">
        <v>128</v>
      </c>
      <c r="Q1" s="2" t="s">
        <v>124</v>
      </c>
      <c r="R1" s="2" t="s">
        <v>125</v>
      </c>
      <c r="S1" s="2" t="s">
        <v>126</v>
      </c>
      <c r="T1" s="2" t="s">
        <v>127</v>
      </c>
      <c r="V1" s="2" t="str">
        <f t="shared" ref="V1:AD1" si="0">D1</f>
        <v>Visionario</v>
      </c>
      <c r="W1" s="2" t="str">
        <f t="shared" si="0"/>
        <v>Planejador</v>
      </c>
      <c r="X1" s="2" t="str">
        <f t="shared" si="0"/>
        <v>Analista</v>
      </c>
      <c r="Y1" s="2" t="str">
        <f t="shared" si="0"/>
        <v>Executor</v>
      </c>
      <c r="Z1" s="2" t="str">
        <f t="shared" si="0"/>
        <v>Gestor</v>
      </c>
      <c r="AA1" s="2" t="str">
        <f t="shared" si="0"/>
        <v>Tubarão</v>
      </c>
      <c r="AB1" s="2" t="str">
        <f t="shared" si="0"/>
        <v>aguia</v>
      </c>
      <c r="AC1" s="2" t="str">
        <f t="shared" si="0"/>
        <v>gato</v>
      </c>
      <c r="AD1" s="2" t="str">
        <f t="shared" si="0"/>
        <v>lobo</v>
      </c>
      <c r="AE1" s="2" t="str">
        <f t="shared" ref="AE1:AK1" si="1">M1</f>
        <v>Controlador</v>
      </c>
      <c r="AF1" s="2" t="str">
        <f t="shared" si="1"/>
        <v>Perfeccionista</v>
      </c>
      <c r="AG1" s="2" t="str">
        <f t="shared" si="1"/>
        <v>Carente</v>
      </c>
      <c r="AH1" s="2" t="str">
        <f t="shared" si="1"/>
        <v>Fazedor</v>
      </c>
      <c r="AI1" s="2" t="str">
        <f t="shared" si="1"/>
        <v>Protetor</v>
      </c>
      <c r="AJ1" s="2" t="str">
        <f t="shared" si="1"/>
        <v>Ditador</v>
      </c>
      <c r="AK1" s="2" t="str">
        <f t="shared" si="1"/>
        <v>Democrata</v>
      </c>
      <c r="AL1" s="2" t="str">
        <f>T1</f>
        <v>Mediador</v>
      </c>
    </row>
    <row r="2" spans="1:38" x14ac:dyDescent="0.25">
      <c r="A2" s="13" t="s">
        <v>132</v>
      </c>
      <c r="B2" s="2" t="s">
        <v>121</v>
      </c>
      <c r="C2" s="2" t="str">
        <f>IF(COUNTIF(CARTAS!$AX$7:$BA$76,H!A2)=0,"","X")</f>
        <v/>
      </c>
      <c r="I2" s="3"/>
      <c r="J2" s="4" t="s">
        <v>93</v>
      </c>
      <c r="K2" s="4" t="s">
        <v>93</v>
      </c>
      <c r="L2" s="5"/>
      <c r="M2" s="7"/>
      <c r="N2" s="7"/>
      <c r="O2" s="7" t="s">
        <v>93</v>
      </c>
      <c r="P2" s="7"/>
      <c r="Q2" s="7" t="s">
        <v>93</v>
      </c>
      <c r="R2" s="7"/>
      <c r="S2" s="7" t="s">
        <v>93</v>
      </c>
      <c r="T2" s="8" t="s">
        <v>93</v>
      </c>
      <c r="V2" s="2">
        <f t="shared" ref="V2:AD2" si="2">COUNTIFS($C2,"x",D2,"x")</f>
        <v>0</v>
      </c>
      <c r="W2" s="2">
        <f t="shared" si="2"/>
        <v>0</v>
      </c>
      <c r="X2" s="2">
        <f t="shared" si="2"/>
        <v>0</v>
      </c>
      <c r="Y2" s="2">
        <f t="shared" si="2"/>
        <v>0</v>
      </c>
      <c r="Z2" s="2">
        <f t="shared" si="2"/>
        <v>0</v>
      </c>
      <c r="AA2" s="2">
        <f t="shared" si="2"/>
        <v>0</v>
      </c>
      <c r="AB2" s="2">
        <f t="shared" si="2"/>
        <v>0</v>
      </c>
      <c r="AC2" s="2">
        <f t="shared" si="2"/>
        <v>0</v>
      </c>
      <c r="AD2" s="2">
        <f t="shared" si="2"/>
        <v>0</v>
      </c>
      <c r="AE2" s="2">
        <f t="shared" ref="AE2:AK17" si="3">COUNTIFS($C2,"x",M2,"x")</f>
        <v>0</v>
      </c>
      <c r="AF2" s="2">
        <f t="shared" si="3"/>
        <v>0</v>
      </c>
      <c r="AG2" s="2">
        <f t="shared" si="3"/>
        <v>0</v>
      </c>
      <c r="AH2" s="2">
        <f t="shared" si="3"/>
        <v>0</v>
      </c>
      <c r="AI2" s="2">
        <f t="shared" si="3"/>
        <v>0</v>
      </c>
      <c r="AJ2" s="2">
        <f t="shared" si="3"/>
        <v>0</v>
      </c>
      <c r="AK2" s="2">
        <f t="shared" si="3"/>
        <v>0</v>
      </c>
      <c r="AL2" s="2">
        <f t="shared" ref="AL2:AL17" si="4">COUNTIFS($C2,"x",T2,"x")</f>
        <v>0</v>
      </c>
    </row>
    <row r="3" spans="1:38" x14ac:dyDescent="0.25">
      <c r="A3" s="13" t="s">
        <v>133</v>
      </c>
      <c r="B3" s="2" t="s">
        <v>44</v>
      </c>
      <c r="C3" s="2" t="str">
        <f>IF(COUNTIF(CARTAS!$AX$7:$BA$76,H!A3)=0,"","X")</f>
        <v/>
      </c>
      <c r="H3" s="2" t="s">
        <v>93</v>
      </c>
      <c r="I3" s="6" t="s">
        <v>93</v>
      </c>
      <c r="J3" s="7" t="s">
        <v>93</v>
      </c>
      <c r="K3" s="8" t="s">
        <v>93</v>
      </c>
      <c r="L3" s="9"/>
      <c r="M3" s="8" t="s">
        <v>93</v>
      </c>
      <c r="N3" s="7"/>
      <c r="O3" s="7"/>
      <c r="P3" s="7" t="s">
        <v>93</v>
      </c>
      <c r="Q3" s="7"/>
      <c r="R3" s="7"/>
      <c r="S3" s="7" t="s">
        <v>93</v>
      </c>
      <c r="T3" s="7"/>
      <c r="V3" s="2">
        <f t="shared" ref="V3:V66" si="5">COUNTIFS($C3,"x",D3,"x")</f>
        <v>0</v>
      </c>
      <c r="W3" s="2">
        <f t="shared" ref="W3:W17" si="6">COUNTIFS($C3,"x",E3,"x")</f>
        <v>0</v>
      </c>
      <c r="X3" s="2">
        <f t="shared" ref="X3:X17" si="7">COUNTIFS($C3,"x",F3,"x")</f>
        <v>0</v>
      </c>
      <c r="Y3" s="2">
        <f t="shared" ref="Y3:Y17" si="8">COUNTIFS($C3,"x",G3,"x")</f>
        <v>0</v>
      </c>
      <c r="Z3" s="2">
        <f t="shared" ref="Z3:Z17" si="9">COUNTIFS($C3,"x",H3,"x")</f>
        <v>0</v>
      </c>
      <c r="AA3" s="2">
        <f t="shared" ref="AA3:AA17" si="10">COUNTIFS($C3,"x",I3,"x")</f>
        <v>0</v>
      </c>
      <c r="AB3" s="2">
        <f t="shared" ref="AB3:AB17" si="11">COUNTIFS($C3,"x",J3,"x")</f>
        <v>0</v>
      </c>
      <c r="AC3" s="2">
        <f t="shared" ref="AC3:AC17" si="12">COUNTIFS($C3,"x",K3,"x")</f>
        <v>0</v>
      </c>
      <c r="AD3" s="2">
        <f t="shared" ref="AD3:AD17" si="13">COUNTIFS($C3,"x",L3,"x")</f>
        <v>0</v>
      </c>
      <c r="AE3" s="2">
        <f t="shared" si="3"/>
        <v>0</v>
      </c>
      <c r="AF3" s="2">
        <f t="shared" si="3"/>
        <v>0</v>
      </c>
      <c r="AG3" s="2">
        <f t="shared" si="3"/>
        <v>0</v>
      </c>
      <c r="AH3" s="2">
        <f t="shared" si="3"/>
        <v>0</v>
      </c>
      <c r="AI3" s="2">
        <f t="shared" si="3"/>
        <v>0</v>
      </c>
      <c r="AJ3" s="2">
        <f t="shared" si="3"/>
        <v>0</v>
      </c>
      <c r="AK3" s="2">
        <f t="shared" si="3"/>
        <v>0</v>
      </c>
      <c r="AL3" s="2">
        <f t="shared" si="4"/>
        <v>0</v>
      </c>
    </row>
    <row r="4" spans="1:38" x14ac:dyDescent="0.25">
      <c r="A4" s="13" t="s">
        <v>134</v>
      </c>
      <c r="B4" s="2" t="s">
        <v>111</v>
      </c>
      <c r="C4" s="2" t="str">
        <f>IF(COUNTIF(CARTAS!$AX$7:$BA$76,H!A4)=0,"","X")</f>
        <v/>
      </c>
      <c r="I4" s="6"/>
      <c r="J4" s="8" t="s">
        <v>93</v>
      </c>
      <c r="K4" s="7" t="s">
        <v>93</v>
      </c>
      <c r="L4" s="9"/>
      <c r="M4" s="7"/>
      <c r="N4" s="7"/>
      <c r="O4" s="7" t="s">
        <v>93</v>
      </c>
      <c r="P4" s="7" t="s">
        <v>93</v>
      </c>
      <c r="Q4" s="7" t="s">
        <v>93</v>
      </c>
      <c r="R4" s="7"/>
      <c r="S4" s="8" t="s">
        <v>93</v>
      </c>
      <c r="T4" s="8" t="s">
        <v>93</v>
      </c>
      <c r="V4" s="2">
        <f t="shared" si="5"/>
        <v>0</v>
      </c>
      <c r="W4" s="2">
        <f t="shared" si="6"/>
        <v>0</v>
      </c>
      <c r="X4" s="2">
        <f t="shared" si="7"/>
        <v>0</v>
      </c>
      <c r="Y4" s="2">
        <f t="shared" si="8"/>
        <v>0</v>
      </c>
      <c r="Z4" s="2">
        <f t="shared" si="9"/>
        <v>0</v>
      </c>
      <c r="AA4" s="2">
        <f t="shared" si="10"/>
        <v>0</v>
      </c>
      <c r="AB4" s="2">
        <f t="shared" si="11"/>
        <v>0</v>
      </c>
      <c r="AC4" s="2">
        <f t="shared" si="12"/>
        <v>0</v>
      </c>
      <c r="AD4" s="2">
        <f t="shared" si="13"/>
        <v>0</v>
      </c>
      <c r="AE4" s="2">
        <f t="shared" si="3"/>
        <v>0</v>
      </c>
      <c r="AF4" s="2">
        <f t="shared" si="3"/>
        <v>0</v>
      </c>
      <c r="AG4" s="2">
        <f t="shared" si="3"/>
        <v>0</v>
      </c>
      <c r="AH4" s="2">
        <f t="shared" si="3"/>
        <v>0</v>
      </c>
      <c r="AI4" s="2">
        <f t="shared" si="3"/>
        <v>0</v>
      </c>
      <c r="AJ4" s="2">
        <f t="shared" si="3"/>
        <v>0</v>
      </c>
      <c r="AK4" s="2">
        <f t="shared" si="3"/>
        <v>0</v>
      </c>
      <c r="AL4" s="2">
        <f t="shared" si="4"/>
        <v>0</v>
      </c>
    </row>
    <row r="5" spans="1:38" x14ac:dyDescent="0.25">
      <c r="A5" s="13" t="s">
        <v>135</v>
      </c>
      <c r="B5" s="2" t="s">
        <v>20</v>
      </c>
      <c r="C5" s="2" t="str">
        <f>IF(COUNTIF(CARTAS!$AX$7:$BA$76,H!A5)=0,"","X")</f>
        <v/>
      </c>
      <c r="D5" s="2" t="s">
        <v>93</v>
      </c>
      <c r="G5" s="2" t="s">
        <v>93</v>
      </c>
      <c r="I5" s="6" t="s">
        <v>93</v>
      </c>
      <c r="J5" s="7"/>
      <c r="K5" s="8" t="s">
        <v>93</v>
      </c>
      <c r="L5" s="9"/>
      <c r="M5" s="7"/>
      <c r="N5" s="7"/>
      <c r="O5" s="7"/>
      <c r="P5" s="7"/>
      <c r="Q5" s="7"/>
      <c r="R5" s="7"/>
      <c r="S5" s="8" t="s">
        <v>93</v>
      </c>
      <c r="T5" s="7"/>
      <c r="V5" s="2">
        <f t="shared" si="5"/>
        <v>0</v>
      </c>
      <c r="W5" s="2">
        <f t="shared" si="6"/>
        <v>0</v>
      </c>
      <c r="X5" s="2">
        <f t="shared" si="7"/>
        <v>0</v>
      </c>
      <c r="Y5" s="2">
        <f t="shared" si="8"/>
        <v>0</v>
      </c>
      <c r="Z5" s="2">
        <f t="shared" si="9"/>
        <v>0</v>
      </c>
      <c r="AA5" s="2">
        <f t="shared" si="10"/>
        <v>0</v>
      </c>
      <c r="AB5" s="2">
        <f t="shared" si="11"/>
        <v>0</v>
      </c>
      <c r="AC5" s="2">
        <f t="shared" si="12"/>
        <v>0</v>
      </c>
      <c r="AD5" s="2">
        <f t="shared" si="13"/>
        <v>0</v>
      </c>
      <c r="AE5" s="2">
        <f t="shared" si="3"/>
        <v>0</v>
      </c>
      <c r="AF5" s="2">
        <f t="shared" si="3"/>
        <v>0</v>
      </c>
      <c r="AG5" s="2">
        <f t="shared" si="3"/>
        <v>0</v>
      </c>
      <c r="AH5" s="2">
        <f t="shared" si="3"/>
        <v>0</v>
      </c>
      <c r="AI5" s="2">
        <f t="shared" si="3"/>
        <v>0</v>
      </c>
      <c r="AJ5" s="2">
        <f t="shared" si="3"/>
        <v>0</v>
      </c>
      <c r="AK5" s="2">
        <f t="shared" si="3"/>
        <v>0</v>
      </c>
      <c r="AL5" s="2">
        <f t="shared" si="4"/>
        <v>0</v>
      </c>
    </row>
    <row r="6" spans="1:38" x14ac:dyDescent="0.25">
      <c r="A6" s="13" t="s">
        <v>136</v>
      </c>
      <c r="B6" s="2" t="s">
        <v>34</v>
      </c>
      <c r="C6" s="2" t="str">
        <f>IF(COUNTIF(CARTAS!$AX$7:$BA$76,H!A6)=0,"","X")</f>
        <v/>
      </c>
      <c r="I6" s="6"/>
      <c r="J6" s="7"/>
      <c r="K6" s="7"/>
      <c r="L6" s="9"/>
      <c r="M6" s="7"/>
      <c r="N6" s="7" t="s">
        <v>93</v>
      </c>
      <c r="O6" s="7"/>
      <c r="P6" s="7"/>
      <c r="Q6" s="7"/>
      <c r="R6" s="7" t="s">
        <v>93</v>
      </c>
      <c r="S6" s="7"/>
      <c r="T6" s="7"/>
      <c r="V6" s="2">
        <f t="shared" si="5"/>
        <v>0</v>
      </c>
      <c r="W6" s="2">
        <f t="shared" si="6"/>
        <v>0</v>
      </c>
      <c r="X6" s="2">
        <f t="shared" si="7"/>
        <v>0</v>
      </c>
      <c r="Y6" s="2">
        <f t="shared" si="8"/>
        <v>0</v>
      </c>
      <c r="Z6" s="2">
        <f t="shared" si="9"/>
        <v>0</v>
      </c>
      <c r="AA6" s="2">
        <f t="shared" si="10"/>
        <v>0</v>
      </c>
      <c r="AB6" s="2">
        <f t="shared" si="11"/>
        <v>0</v>
      </c>
      <c r="AC6" s="2">
        <f t="shared" si="12"/>
        <v>0</v>
      </c>
      <c r="AD6" s="2">
        <f t="shared" si="13"/>
        <v>0</v>
      </c>
      <c r="AE6" s="2">
        <f t="shared" si="3"/>
        <v>0</v>
      </c>
      <c r="AF6" s="2">
        <f t="shared" si="3"/>
        <v>0</v>
      </c>
      <c r="AG6" s="2">
        <f t="shared" si="3"/>
        <v>0</v>
      </c>
      <c r="AH6" s="2">
        <f t="shared" si="3"/>
        <v>0</v>
      </c>
      <c r="AI6" s="2">
        <f t="shared" si="3"/>
        <v>0</v>
      </c>
      <c r="AJ6" s="2">
        <f t="shared" si="3"/>
        <v>0</v>
      </c>
      <c r="AK6" s="2">
        <f t="shared" si="3"/>
        <v>0</v>
      </c>
      <c r="AL6" s="2">
        <f t="shared" si="4"/>
        <v>0</v>
      </c>
    </row>
    <row r="7" spans="1:38" x14ac:dyDescent="0.25">
      <c r="A7" s="13" t="s">
        <v>137</v>
      </c>
      <c r="B7" s="2" t="s">
        <v>107</v>
      </c>
      <c r="C7" s="2" t="str">
        <f>IF(COUNTIF(CARTAS!$AX$7:$BA$76,H!A7)=0,"","X")</f>
        <v/>
      </c>
      <c r="I7" s="6" t="s">
        <v>93</v>
      </c>
      <c r="J7" s="7"/>
      <c r="K7" s="8" t="s">
        <v>93</v>
      </c>
      <c r="L7" s="9" t="s">
        <v>93</v>
      </c>
      <c r="M7" s="8" t="s">
        <v>93</v>
      </c>
      <c r="N7" s="8" t="s">
        <v>93</v>
      </c>
      <c r="O7" s="8" t="s">
        <v>93</v>
      </c>
      <c r="P7" s="8" t="s">
        <v>93</v>
      </c>
      <c r="Q7" s="8" t="s">
        <v>93</v>
      </c>
      <c r="R7" s="8" t="s">
        <v>93</v>
      </c>
      <c r="S7" s="7"/>
      <c r="T7" s="7"/>
      <c r="V7" s="2">
        <f t="shared" si="5"/>
        <v>0</v>
      </c>
      <c r="W7" s="2">
        <f t="shared" si="6"/>
        <v>0</v>
      </c>
      <c r="X7" s="2">
        <f t="shared" si="7"/>
        <v>0</v>
      </c>
      <c r="Y7" s="2">
        <f t="shared" si="8"/>
        <v>0</v>
      </c>
      <c r="Z7" s="2">
        <f t="shared" si="9"/>
        <v>0</v>
      </c>
      <c r="AA7" s="2">
        <f t="shared" si="10"/>
        <v>0</v>
      </c>
      <c r="AB7" s="2">
        <f t="shared" si="11"/>
        <v>0</v>
      </c>
      <c r="AC7" s="2">
        <f t="shared" si="12"/>
        <v>0</v>
      </c>
      <c r="AD7" s="2">
        <f t="shared" si="13"/>
        <v>0</v>
      </c>
      <c r="AE7" s="2">
        <f t="shared" si="3"/>
        <v>0</v>
      </c>
      <c r="AF7" s="2">
        <f t="shared" si="3"/>
        <v>0</v>
      </c>
      <c r="AG7" s="2">
        <f t="shared" si="3"/>
        <v>0</v>
      </c>
      <c r="AH7" s="2">
        <f t="shared" si="3"/>
        <v>0</v>
      </c>
      <c r="AI7" s="2">
        <f t="shared" si="3"/>
        <v>0</v>
      </c>
      <c r="AJ7" s="2">
        <f t="shared" si="3"/>
        <v>0</v>
      </c>
      <c r="AK7" s="2">
        <f t="shared" si="3"/>
        <v>0</v>
      </c>
      <c r="AL7" s="2">
        <f t="shared" si="4"/>
        <v>0</v>
      </c>
    </row>
    <row r="8" spans="1:38" x14ac:dyDescent="0.25">
      <c r="A8" s="13" t="s">
        <v>138</v>
      </c>
      <c r="B8" s="2" t="s">
        <v>60</v>
      </c>
      <c r="C8" s="2" t="str">
        <f>IF(COUNTIF(CARTAS!$AX$7:$BA$76,H!A8)=0,"","X")</f>
        <v/>
      </c>
      <c r="F8" s="2" t="s">
        <v>93</v>
      </c>
      <c r="I8" s="6" t="s">
        <v>93</v>
      </c>
      <c r="J8" s="7"/>
      <c r="K8" s="7"/>
      <c r="L8" s="9" t="s">
        <v>93</v>
      </c>
      <c r="M8" s="7" t="s">
        <v>93</v>
      </c>
      <c r="N8" s="8" t="s">
        <v>93</v>
      </c>
      <c r="O8" s="7"/>
      <c r="P8" s="8" t="s">
        <v>93</v>
      </c>
      <c r="Q8" s="7"/>
      <c r="R8" s="8" t="s">
        <v>93</v>
      </c>
      <c r="S8" s="7"/>
      <c r="T8" s="7"/>
      <c r="V8" s="2">
        <f t="shared" si="5"/>
        <v>0</v>
      </c>
      <c r="W8" s="2">
        <f t="shared" si="6"/>
        <v>0</v>
      </c>
      <c r="X8" s="2">
        <f t="shared" si="7"/>
        <v>0</v>
      </c>
      <c r="Y8" s="2">
        <f t="shared" si="8"/>
        <v>0</v>
      </c>
      <c r="Z8" s="2">
        <f t="shared" si="9"/>
        <v>0</v>
      </c>
      <c r="AA8" s="2">
        <f t="shared" si="10"/>
        <v>0</v>
      </c>
      <c r="AB8" s="2">
        <f t="shared" si="11"/>
        <v>0</v>
      </c>
      <c r="AC8" s="2">
        <f t="shared" si="12"/>
        <v>0</v>
      </c>
      <c r="AD8" s="2">
        <f t="shared" si="13"/>
        <v>0</v>
      </c>
      <c r="AE8" s="2">
        <f t="shared" si="3"/>
        <v>0</v>
      </c>
      <c r="AF8" s="2">
        <f t="shared" si="3"/>
        <v>0</v>
      </c>
      <c r="AG8" s="2">
        <f t="shared" si="3"/>
        <v>0</v>
      </c>
      <c r="AH8" s="2">
        <f t="shared" si="3"/>
        <v>0</v>
      </c>
      <c r="AI8" s="2">
        <f t="shared" si="3"/>
        <v>0</v>
      </c>
      <c r="AJ8" s="2">
        <f t="shared" si="3"/>
        <v>0</v>
      </c>
      <c r="AK8" s="2">
        <f t="shared" si="3"/>
        <v>0</v>
      </c>
      <c r="AL8" s="2">
        <f t="shared" si="4"/>
        <v>0</v>
      </c>
    </row>
    <row r="9" spans="1:38" x14ac:dyDescent="0.25">
      <c r="A9" s="13" t="s">
        <v>139</v>
      </c>
      <c r="B9" s="2" t="s">
        <v>15</v>
      </c>
      <c r="C9" s="2" t="str">
        <f>IF(COUNTIF(CARTAS!$AX$7:$BA$76,H!A9)=0,"","X")</f>
        <v/>
      </c>
      <c r="F9" s="2" t="s">
        <v>93</v>
      </c>
      <c r="G9" s="2" t="s">
        <v>93</v>
      </c>
      <c r="H9" s="2" t="s">
        <v>93</v>
      </c>
      <c r="I9" s="6" t="s">
        <v>93</v>
      </c>
      <c r="J9" s="7"/>
      <c r="K9" s="7"/>
      <c r="L9" s="9" t="s">
        <v>93</v>
      </c>
      <c r="M9" s="7"/>
      <c r="N9" s="7"/>
      <c r="O9" s="7"/>
      <c r="P9" s="7"/>
      <c r="Q9" s="7"/>
      <c r="R9" s="8" t="s">
        <v>93</v>
      </c>
      <c r="S9" s="7"/>
      <c r="T9" s="7"/>
      <c r="V9" s="2">
        <f t="shared" si="5"/>
        <v>0</v>
      </c>
      <c r="W9" s="2">
        <f t="shared" si="6"/>
        <v>0</v>
      </c>
      <c r="X9" s="2">
        <f t="shared" si="7"/>
        <v>0</v>
      </c>
      <c r="Y9" s="2">
        <f t="shared" si="8"/>
        <v>0</v>
      </c>
      <c r="Z9" s="2">
        <f t="shared" si="9"/>
        <v>0</v>
      </c>
      <c r="AA9" s="2">
        <f t="shared" si="10"/>
        <v>0</v>
      </c>
      <c r="AB9" s="2">
        <f t="shared" si="11"/>
        <v>0</v>
      </c>
      <c r="AC9" s="2">
        <f t="shared" si="12"/>
        <v>0</v>
      </c>
      <c r="AD9" s="2">
        <f t="shared" si="13"/>
        <v>0</v>
      </c>
      <c r="AE9" s="2">
        <f t="shared" si="3"/>
        <v>0</v>
      </c>
      <c r="AF9" s="2">
        <f t="shared" si="3"/>
        <v>0</v>
      </c>
      <c r="AG9" s="2">
        <f t="shared" si="3"/>
        <v>0</v>
      </c>
      <c r="AH9" s="2">
        <f t="shared" si="3"/>
        <v>0</v>
      </c>
      <c r="AI9" s="2">
        <f t="shared" si="3"/>
        <v>0</v>
      </c>
      <c r="AJ9" s="2">
        <f t="shared" si="3"/>
        <v>0</v>
      </c>
      <c r="AK9" s="2">
        <f t="shared" si="3"/>
        <v>0</v>
      </c>
      <c r="AL9" s="2">
        <f t="shared" si="4"/>
        <v>0</v>
      </c>
    </row>
    <row r="10" spans="1:38" x14ac:dyDescent="0.25">
      <c r="A10" s="13" t="s">
        <v>140</v>
      </c>
      <c r="B10" s="2" t="s">
        <v>25</v>
      </c>
      <c r="C10" s="2" t="str">
        <f>IF(COUNTIF(CARTAS!$AX$7:$BA$76,H!A10)=0,"","X")</f>
        <v/>
      </c>
      <c r="E10" s="2" t="s">
        <v>93</v>
      </c>
      <c r="F10" s="2" t="s">
        <v>93</v>
      </c>
      <c r="G10" s="2" t="s">
        <v>93</v>
      </c>
      <c r="I10" s="6" t="s">
        <v>93</v>
      </c>
      <c r="J10" s="7"/>
      <c r="K10" s="8" t="s">
        <v>93</v>
      </c>
      <c r="L10" s="9" t="s">
        <v>93</v>
      </c>
      <c r="M10" s="7"/>
      <c r="N10" s="8" t="s">
        <v>93</v>
      </c>
      <c r="O10" s="8" t="s">
        <v>93</v>
      </c>
      <c r="P10" s="8" t="s">
        <v>93</v>
      </c>
      <c r="Q10" s="7"/>
      <c r="R10" s="8" t="s">
        <v>93</v>
      </c>
      <c r="S10" s="7"/>
      <c r="T10" s="8"/>
      <c r="V10" s="2">
        <f t="shared" si="5"/>
        <v>0</v>
      </c>
      <c r="W10" s="2">
        <f t="shared" si="6"/>
        <v>0</v>
      </c>
      <c r="X10" s="2">
        <f t="shared" si="7"/>
        <v>0</v>
      </c>
      <c r="Y10" s="2">
        <f t="shared" si="8"/>
        <v>0</v>
      </c>
      <c r="Z10" s="2">
        <f t="shared" si="9"/>
        <v>0</v>
      </c>
      <c r="AA10" s="2">
        <f t="shared" si="10"/>
        <v>0</v>
      </c>
      <c r="AB10" s="2">
        <f t="shared" si="11"/>
        <v>0</v>
      </c>
      <c r="AC10" s="2">
        <f t="shared" si="12"/>
        <v>0</v>
      </c>
      <c r="AD10" s="2">
        <f t="shared" si="13"/>
        <v>0</v>
      </c>
      <c r="AE10" s="2">
        <f t="shared" si="3"/>
        <v>0</v>
      </c>
      <c r="AF10" s="2">
        <f t="shared" si="3"/>
        <v>0</v>
      </c>
      <c r="AG10" s="2">
        <f t="shared" si="3"/>
        <v>0</v>
      </c>
      <c r="AH10" s="2">
        <f t="shared" si="3"/>
        <v>0</v>
      </c>
      <c r="AI10" s="2">
        <f t="shared" si="3"/>
        <v>0</v>
      </c>
      <c r="AJ10" s="2">
        <f t="shared" si="3"/>
        <v>0</v>
      </c>
      <c r="AK10" s="2">
        <f t="shared" si="3"/>
        <v>0</v>
      </c>
      <c r="AL10" s="2">
        <f t="shared" si="4"/>
        <v>0</v>
      </c>
    </row>
    <row r="11" spans="1:38" x14ac:dyDescent="0.25">
      <c r="A11" s="13" t="s">
        <v>141</v>
      </c>
      <c r="B11" s="2" t="s">
        <v>76</v>
      </c>
      <c r="C11" s="2" t="str">
        <f>IF(COUNTIF(CARTAS!$AX$7:$BA$76,H!A11)=0,"","X")</f>
        <v/>
      </c>
      <c r="D11" s="2" t="s">
        <v>93</v>
      </c>
      <c r="I11" s="6" t="s">
        <v>93</v>
      </c>
      <c r="J11" s="7"/>
      <c r="K11" s="7"/>
      <c r="L11" s="9" t="s">
        <v>93</v>
      </c>
      <c r="M11" s="7" t="s">
        <v>93</v>
      </c>
      <c r="N11" s="8" t="s">
        <v>93</v>
      </c>
      <c r="O11" s="7"/>
      <c r="P11" s="8" t="s">
        <v>93</v>
      </c>
      <c r="Q11" s="7"/>
      <c r="R11" s="8" t="s">
        <v>93</v>
      </c>
      <c r="S11" s="7"/>
      <c r="T11" s="7"/>
      <c r="V11" s="2">
        <f t="shared" si="5"/>
        <v>0</v>
      </c>
      <c r="W11" s="2">
        <f t="shared" si="6"/>
        <v>0</v>
      </c>
      <c r="X11" s="2">
        <f t="shared" si="7"/>
        <v>0</v>
      </c>
      <c r="Y11" s="2">
        <f t="shared" si="8"/>
        <v>0</v>
      </c>
      <c r="Z11" s="2">
        <f t="shared" si="9"/>
        <v>0</v>
      </c>
      <c r="AA11" s="2">
        <f t="shared" si="10"/>
        <v>0</v>
      </c>
      <c r="AB11" s="2">
        <f t="shared" si="11"/>
        <v>0</v>
      </c>
      <c r="AC11" s="2">
        <f t="shared" si="12"/>
        <v>0</v>
      </c>
      <c r="AD11" s="2">
        <f t="shared" si="13"/>
        <v>0</v>
      </c>
      <c r="AE11" s="2">
        <f t="shared" si="3"/>
        <v>0</v>
      </c>
      <c r="AF11" s="2">
        <f t="shared" si="3"/>
        <v>0</v>
      </c>
      <c r="AG11" s="2">
        <f t="shared" si="3"/>
        <v>0</v>
      </c>
      <c r="AH11" s="2">
        <f t="shared" si="3"/>
        <v>0</v>
      </c>
      <c r="AI11" s="2">
        <f t="shared" si="3"/>
        <v>0</v>
      </c>
      <c r="AJ11" s="2">
        <f t="shared" si="3"/>
        <v>0</v>
      </c>
      <c r="AK11" s="2">
        <f t="shared" si="3"/>
        <v>0</v>
      </c>
      <c r="AL11" s="2">
        <f t="shared" si="4"/>
        <v>0</v>
      </c>
    </row>
    <row r="12" spans="1:38" x14ac:dyDescent="0.25">
      <c r="A12" s="13" t="s">
        <v>142</v>
      </c>
      <c r="B12" s="2" t="s">
        <v>19</v>
      </c>
      <c r="C12" s="2" t="str">
        <f>IF(COUNTIF(CARTAS!$AX$7:$BA$76,H!A12)=0,"","X")</f>
        <v/>
      </c>
      <c r="I12" s="6"/>
      <c r="J12" s="7" t="s">
        <v>93</v>
      </c>
      <c r="K12" s="7"/>
      <c r="L12" s="9"/>
      <c r="M12" s="7"/>
      <c r="N12" s="7"/>
      <c r="O12" s="7"/>
      <c r="P12" s="7"/>
      <c r="Q12" s="7"/>
      <c r="R12" s="8" t="s">
        <v>93</v>
      </c>
      <c r="S12" s="7"/>
      <c r="T12" s="7"/>
      <c r="V12" s="2">
        <f t="shared" si="5"/>
        <v>0</v>
      </c>
      <c r="W12" s="2">
        <f t="shared" si="6"/>
        <v>0</v>
      </c>
      <c r="X12" s="2">
        <f t="shared" si="7"/>
        <v>0</v>
      </c>
      <c r="Y12" s="2">
        <f t="shared" si="8"/>
        <v>0</v>
      </c>
      <c r="Z12" s="2">
        <f t="shared" si="9"/>
        <v>0</v>
      </c>
      <c r="AA12" s="2">
        <f t="shared" si="10"/>
        <v>0</v>
      </c>
      <c r="AB12" s="2">
        <f t="shared" si="11"/>
        <v>0</v>
      </c>
      <c r="AC12" s="2">
        <f t="shared" si="12"/>
        <v>0</v>
      </c>
      <c r="AD12" s="2">
        <f t="shared" si="13"/>
        <v>0</v>
      </c>
      <c r="AE12" s="2">
        <f t="shared" si="3"/>
        <v>0</v>
      </c>
      <c r="AF12" s="2">
        <f t="shared" si="3"/>
        <v>0</v>
      </c>
      <c r="AG12" s="2">
        <f t="shared" si="3"/>
        <v>0</v>
      </c>
      <c r="AH12" s="2">
        <f t="shared" si="3"/>
        <v>0</v>
      </c>
      <c r="AI12" s="2">
        <f t="shared" si="3"/>
        <v>0</v>
      </c>
      <c r="AJ12" s="2">
        <f t="shared" si="3"/>
        <v>0</v>
      </c>
      <c r="AK12" s="2">
        <f t="shared" si="3"/>
        <v>0</v>
      </c>
      <c r="AL12" s="2">
        <f t="shared" si="4"/>
        <v>0</v>
      </c>
    </row>
    <row r="13" spans="1:38" x14ac:dyDescent="0.25">
      <c r="A13" s="13" t="s">
        <v>143</v>
      </c>
      <c r="B13" s="2" t="s">
        <v>56</v>
      </c>
      <c r="C13" s="2" t="str">
        <f>IF(COUNTIF(CARTAS!$AX$7:$BA$76,H!A13)=0,"","X")</f>
        <v/>
      </c>
      <c r="D13" s="2" t="s">
        <v>93</v>
      </c>
      <c r="H13" s="2" t="s">
        <v>93</v>
      </c>
      <c r="I13" s="6"/>
      <c r="J13" s="7"/>
      <c r="K13" s="7" t="s">
        <v>93</v>
      </c>
      <c r="L13" s="9"/>
      <c r="M13" s="7"/>
      <c r="N13" s="7"/>
      <c r="O13" s="7"/>
      <c r="P13" s="7"/>
      <c r="Q13" s="7" t="s">
        <v>93</v>
      </c>
      <c r="R13" s="7"/>
      <c r="S13" s="7" t="s">
        <v>93</v>
      </c>
      <c r="T13" s="7" t="s">
        <v>93</v>
      </c>
      <c r="V13" s="2">
        <f t="shared" si="5"/>
        <v>0</v>
      </c>
      <c r="W13" s="2">
        <f t="shared" si="6"/>
        <v>0</v>
      </c>
      <c r="X13" s="2">
        <f t="shared" si="7"/>
        <v>0</v>
      </c>
      <c r="Y13" s="2">
        <f t="shared" si="8"/>
        <v>0</v>
      </c>
      <c r="Z13" s="2">
        <f t="shared" si="9"/>
        <v>0</v>
      </c>
      <c r="AA13" s="2">
        <f t="shared" si="10"/>
        <v>0</v>
      </c>
      <c r="AB13" s="2">
        <f t="shared" si="11"/>
        <v>0</v>
      </c>
      <c r="AC13" s="2">
        <f t="shared" si="12"/>
        <v>0</v>
      </c>
      <c r="AD13" s="2">
        <f t="shared" si="13"/>
        <v>0</v>
      </c>
      <c r="AE13" s="2">
        <f t="shared" si="3"/>
        <v>0</v>
      </c>
      <c r="AF13" s="2">
        <f t="shared" si="3"/>
        <v>0</v>
      </c>
      <c r="AG13" s="2">
        <f t="shared" si="3"/>
        <v>0</v>
      </c>
      <c r="AH13" s="2">
        <f t="shared" si="3"/>
        <v>0</v>
      </c>
      <c r="AI13" s="2">
        <f t="shared" si="3"/>
        <v>0</v>
      </c>
      <c r="AJ13" s="2">
        <f t="shared" si="3"/>
        <v>0</v>
      </c>
      <c r="AK13" s="2">
        <f t="shared" si="3"/>
        <v>0</v>
      </c>
      <c r="AL13" s="2">
        <f t="shared" si="4"/>
        <v>0</v>
      </c>
    </row>
    <row r="14" spans="1:38" x14ac:dyDescent="0.25">
      <c r="A14" s="13" t="s">
        <v>144</v>
      </c>
      <c r="B14" s="2" t="s">
        <v>48</v>
      </c>
      <c r="C14" s="2" t="str">
        <f>IF(COUNTIF(CARTAS!$AX$7:$BA$76,H!A14)=0,"","X")</f>
        <v/>
      </c>
      <c r="G14" s="2" t="s">
        <v>93</v>
      </c>
      <c r="H14" s="2" t="s">
        <v>93</v>
      </c>
      <c r="I14" s="6"/>
      <c r="J14" s="7" t="s">
        <v>93</v>
      </c>
      <c r="K14" s="8" t="s">
        <v>93</v>
      </c>
      <c r="L14" s="9"/>
      <c r="M14" s="7"/>
      <c r="N14" s="7"/>
      <c r="O14" s="7" t="s">
        <v>93</v>
      </c>
      <c r="P14" s="7"/>
      <c r="Q14" s="7" t="s">
        <v>93</v>
      </c>
      <c r="R14" s="7"/>
      <c r="S14" s="7" t="s">
        <v>93</v>
      </c>
      <c r="T14" s="8" t="s">
        <v>93</v>
      </c>
      <c r="V14" s="2">
        <f t="shared" si="5"/>
        <v>0</v>
      </c>
      <c r="W14" s="2">
        <f t="shared" si="6"/>
        <v>0</v>
      </c>
      <c r="X14" s="2">
        <f t="shared" si="7"/>
        <v>0</v>
      </c>
      <c r="Y14" s="2">
        <f t="shared" si="8"/>
        <v>0</v>
      </c>
      <c r="Z14" s="2">
        <f t="shared" si="9"/>
        <v>0</v>
      </c>
      <c r="AA14" s="2">
        <f t="shared" si="10"/>
        <v>0</v>
      </c>
      <c r="AB14" s="2">
        <f t="shared" si="11"/>
        <v>0</v>
      </c>
      <c r="AC14" s="2">
        <f t="shared" si="12"/>
        <v>0</v>
      </c>
      <c r="AD14" s="2">
        <f t="shared" si="13"/>
        <v>0</v>
      </c>
      <c r="AE14" s="2">
        <f t="shared" si="3"/>
        <v>0</v>
      </c>
      <c r="AF14" s="2">
        <f t="shared" si="3"/>
        <v>0</v>
      </c>
      <c r="AG14" s="2">
        <f t="shared" si="3"/>
        <v>0</v>
      </c>
      <c r="AH14" s="2">
        <f t="shared" si="3"/>
        <v>0</v>
      </c>
      <c r="AI14" s="2">
        <f t="shared" si="3"/>
        <v>0</v>
      </c>
      <c r="AJ14" s="2">
        <f t="shared" si="3"/>
        <v>0</v>
      </c>
      <c r="AK14" s="2">
        <f t="shared" si="3"/>
        <v>0</v>
      </c>
      <c r="AL14" s="2">
        <f t="shared" si="4"/>
        <v>0</v>
      </c>
    </row>
    <row r="15" spans="1:38" x14ac:dyDescent="0.25">
      <c r="A15" s="13" t="s">
        <v>145</v>
      </c>
      <c r="B15" s="2" t="s">
        <v>59</v>
      </c>
      <c r="C15" s="2" t="str">
        <f>IF(COUNTIF(CARTAS!$AX$7:$BA$76,H!A15)=0,"","X")</f>
        <v/>
      </c>
      <c r="E15" s="2" t="s">
        <v>93</v>
      </c>
      <c r="I15" s="6"/>
      <c r="J15" s="7" t="s">
        <v>93</v>
      </c>
      <c r="K15" s="8" t="s">
        <v>93</v>
      </c>
      <c r="L15" s="9"/>
      <c r="M15" s="7"/>
      <c r="N15" s="7"/>
      <c r="O15" s="7" t="s">
        <v>93</v>
      </c>
      <c r="P15" s="7"/>
      <c r="Q15" s="7" t="s">
        <v>93</v>
      </c>
      <c r="R15" s="7"/>
      <c r="S15" s="7" t="s">
        <v>93</v>
      </c>
      <c r="T15" s="8" t="s">
        <v>93</v>
      </c>
      <c r="V15" s="2">
        <f t="shared" si="5"/>
        <v>0</v>
      </c>
      <c r="W15" s="2">
        <f t="shared" si="6"/>
        <v>0</v>
      </c>
      <c r="X15" s="2">
        <f t="shared" si="7"/>
        <v>0</v>
      </c>
      <c r="Y15" s="2">
        <f t="shared" si="8"/>
        <v>0</v>
      </c>
      <c r="Z15" s="2">
        <f t="shared" si="9"/>
        <v>0</v>
      </c>
      <c r="AA15" s="2">
        <f t="shared" si="10"/>
        <v>0</v>
      </c>
      <c r="AB15" s="2">
        <f t="shared" si="11"/>
        <v>0</v>
      </c>
      <c r="AC15" s="2">
        <f t="shared" si="12"/>
        <v>0</v>
      </c>
      <c r="AD15" s="2">
        <f t="shared" si="13"/>
        <v>0</v>
      </c>
      <c r="AE15" s="2">
        <f t="shared" si="3"/>
        <v>0</v>
      </c>
      <c r="AF15" s="2">
        <f t="shared" si="3"/>
        <v>0</v>
      </c>
      <c r="AG15" s="2">
        <f t="shared" si="3"/>
        <v>0</v>
      </c>
      <c r="AH15" s="2">
        <f t="shared" si="3"/>
        <v>0</v>
      </c>
      <c r="AI15" s="2">
        <f t="shared" si="3"/>
        <v>0</v>
      </c>
      <c r="AJ15" s="2">
        <f t="shared" si="3"/>
        <v>0</v>
      </c>
      <c r="AK15" s="2">
        <f t="shared" si="3"/>
        <v>0</v>
      </c>
      <c r="AL15" s="2">
        <f t="shared" si="4"/>
        <v>0</v>
      </c>
    </row>
    <row r="16" spans="1:38" x14ac:dyDescent="0.25">
      <c r="A16" s="13" t="s">
        <v>146</v>
      </c>
      <c r="B16" s="2" t="s">
        <v>47</v>
      </c>
      <c r="C16" s="2" t="str">
        <f>IF(COUNTIF(CARTAS!$AX$7:$BA$76,H!A16)=0,"","X")</f>
        <v/>
      </c>
      <c r="E16" s="2" t="s">
        <v>93</v>
      </c>
      <c r="F16" s="2" t="s">
        <v>93</v>
      </c>
      <c r="H16" s="2" t="s">
        <v>93</v>
      </c>
      <c r="I16" s="6"/>
      <c r="J16" s="7"/>
      <c r="K16" s="7"/>
      <c r="L16" s="9" t="s">
        <v>93</v>
      </c>
      <c r="M16" s="7" t="s">
        <v>93</v>
      </c>
      <c r="N16" s="7" t="s">
        <v>93</v>
      </c>
      <c r="O16" s="7"/>
      <c r="P16" s="7"/>
      <c r="Q16" s="7"/>
      <c r="R16" s="7"/>
      <c r="S16" s="7"/>
      <c r="T16" s="7"/>
      <c r="V16" s="2">
        <f t="shared" si="5"/>
        <v>0</v>
      </c>
      <c r="W16" s="2">
        <f t="shared" si="6"/>
        <v>0</v>
      </c>
      <c r="X16" s="2">
        <f t="shared" si="7"/>
        <v>0</v>
      </c>
      <c r="Y16" s="2">
        <f t="shared" si="8"/>
        <v>0</v>
      </c>
      <c r="Z16" s="2">
        <f t="shared" si="9"/>
        <v>0</v>
      </c>
      <c r="AA16" s="2">
        <f t="shared" si="10"/>
        <v>0</v>
      </c>
      <c r="AB16" s="2">
        <f t="shared" si="11"/>
        <v>0</v>
      </c>
      <c r="AC16" s="2">
        <f t="shared" si="12"/>
        <v>0</v>
      </c>
      <c r="AD16" s="2">
        <f t="shared" si="13"/>
        <v>0</v>
      </c>
      <c r="AE16" s="2">
        <f t="shared" si="3"/>
        <v>0</v>
      </c>
      <c r="AF16" s="2">
        <f t="shared" si="3"/>
        <v>0</v>
      </c>
      <c r="AG16" s="2">
        <f t="shared" si="3"/>
        <v>0</v>
      </c>
      <c r="AH16" s="2">
        <f t="shared" si="3"/>
        <v>0</v>
      </c>
      <c r="AI16" s="2">
        <f t="shared" si="3"/>
        <v>0</v>
      </c>
      <c r="AJ16" s="2">
        <f t="shared" si="3"/>
        <v>0</v>
      </c>
      <c r="AK16" s="2">
        <f t="shared" si="3"/>
        <v>0</v>
      </c>
      <c r="AL16" s="2">
        <f t="shared" si="4"/>
        <v>0</v>
      </c>
    </row>
    <row r="17" spans="1:38" x14ac:dyDescent="0.25">
      <c r="A17" s="13" t="s">
        <v>147</v>
      </c>
      <c r="B17" s="2" t="s">
        <v>52</v>
      </c>
      <c r="C17" s="2" t="str">
        <f>IF(COUNTIF(CARTAS!$AX$7:$BA$76,H!A17)=0,"","X")</f>
        <v/>
      </c>
      <c r="E17" s="2" t="s">
        <v>93</v>
      </c>
      <c r="I17" s="6"/>
      <c r="J17" s="7"/>
      <c r="K17" s="8" t="s">
        <v>93</v>
      </c>
      <c r="L17" s="9" t="s">
        <v>93</v>
      </c>
      <c r="M17" s="7"/>
      <c r="N17" s="7"/>
      <c r="O17" s="7" t="s">
        <v>93</v>
      </c>
      <c r="P17" s="7"/>
      <c r="Q17" s="7"/>
      <c r="R17" s="7"/>
      <c r="S17" s="8" t="s">
        <v>93</v>
      </c>
      <c r="T17" s="7"/>
      <c r="V17" s="2">
        <f t="shared" si="5"/>
        <v>0</v>
      </c>
      <c r="W17" s="2">
        <f t="shared" si="6"/>
        <v>0</v>
      </c>
      <c r="X17" s="2">
        <f t="shared" si="7"/>
        <v>0</v>
      </c>
      <c r="Y17" s="2">
        <f t="shared" si="8"/>
        <v>0</v>
      </c>
      <c r="Z17" s="2">
        <f t="shared" si="9"/>
        <v>0</v>
      </c>
      <c r="AA17" s="2">
        <f t="shared" si="10"/>
        <v>0</v>
      </c>
      <c r="AB17" s="2">
        <f t="shared" si="11"/>
        <v>0</v>
      </c>
      <c r="AC17" s="2">
        <f t="shared" si="12"/>
        <v>0</v>
      </c>
      <c r="AD17" s="2">
        <f t="shared" si="13"/>
        <v>0</v>
      </c>
      <c r="AE17" s="2">
        <f t="shared" si="3"/>
        <v>0</v>
      </c>
      <c r="AF17" s="2">
        <f t="shared" si="3"/>
        <v>0</v>
      </c>
      <c r="AG17" s="2">
        <f t="shared" si="3"/>
        <v>0</v>
      </c>
      <c r="AH17" s="2">
        <f t="shared" si="3"/>
        <v>0</v>
      </c>
      <c r="AI17" s="2">
        <f t="shared" si="3"/>
        <v>0</v>
      </c>
      <c r="AJ17" s="2">
        <f t="shared" si="3"/>
        <v>0</v>
      </c>
      <c r="AK17" s="2">
        <f t="shared" si="3"/>
        <v>0</v>
      </c>
      <c r="AL17" s="2">
        <f t="shared" si="4"/>
        <v>0</v>
      </c>
    </row>
    <row r="18" spans="1:38" x14ac:dyDescent="0.25">
      <c r="A18" s="13" t="s">
        <v>148</v>
      </c>
      <c r="B18" s="2" t="s">
        <v>103</v>
      </c>
      <c r="C18" s="2" t="str">
        <f>IF(COUNTIF(CARTAS!$AX$7:$BA$76,H!A18)=0,"","X")</f>
        <v/>
      </c>
      <c r="I18" s="6" t="s">
        <v>93</v>
      </c>
      <c r="J18" s="7"/>
      <c r="K18" s="7"/>
      <c r="L18" s="9" t="s">
        <v>93</v>
      </c>
      <c r="M18" s="7" t="s">
        <v>93</v>
      </c>
      <c r="N18" s="8" t="s">
        <v>93</v>
      </c>
      <c r="O18" s="7"/>
      <c r="P18" s="8" t="s">
        <v>93</v>
      </c>
      <c r="Q18" s="8" t="s">
        <v>93</v>
      </c>
      <c r="R18" s="8" t="s">
        <v>93</v>
      </c>
      <c r="S18" s="7"/>
      <c r="T18" s="7"/>
      <c r="V18" s="2">
        <f t="shared" si="5"/>
        <v>0</v>
      </c>
      <c r="W18" s="2">
        <f t="shared" ref="W18:W81" si="14">COUNTIFS($C18,"x",E18,"x")</f>
        <v>0</v>
      </c>
      <c r="X18" s="2">
        <f t="shared" ref="X18:X81" si="15">COUNTIFS($C18,"x",F18,"x")</f>
        <v>0</v>
      </c>
      <c r="Y18" s="2">
        <f t="shared" ref="Y18:Y81" si="16">COUNTIFS($C18,"x",G18,"x")</f>
        <v>0</v>
      </c>
      <c r="Z18" s="2">
        <f t="shared" ref="Z18:Z81" si="17">COUNTIFS($C18,"x",H18,"x")</f>
        <v>0</v>
      </c>
      <c r="AA18" s="2">
        <f t="shared" ref="AA18:AA81" si="18">COUNTIFS($C18,"x",I18,"x")</f>
        <v>0</v>
      </c>
      <c r="AB18" s="2">
        <f t="shared" ref="AB18:AB81" si="19">COUNTIFS($C18,"x",J18,"x")</f>
        <v>0</v>
      </c>
      <c r="AC18" s="2">
        <f t="shared" ref="AC18:AC81" si="20">COUNTIFS($C18,"x",K18,"x")</f>
        <v>0</v>
      </c>
      <c r="AD18" s="2">
        <f t="shared" ref="AD18:AD81" si="21">COUNTIFS($C18,"x",L18,"x")</f>
        <v>0</v>
      </c>
      <c r="AE18" s="2">
        <f t="shared" ref="AE18:AE81" si="22">COUNTIFS($C18,"x",M18,"x")</f>
        <v>0</v>
      </c>
      <c r="AF18" s="2">
        <f t="shared" ref="AF18:AF81" si="23">COUNTIFS($C18,"x",N18,"x")</f>
        <v>0</v>
      </c>
      <c r="AG18" s="2">
        <f t="shared" ref="AG18:AG81" si="24">COUNTIFS($C18,"x",O18,"x")</f>
        <v>0</v>
      </c>
      <c r="AH18" s="2">
        <f t="shared" ref="AH18:AH81" si="25">COUNTIFS($C18,"x",P18,"x")</f>
        <v>0</v>
      </c>
      <c r="AI18" s="2">
        <f t="shared" ref="AI18:AI81" si="26">COUNTIFS($C18,"x",Q18,"x")</f>
        <v>0</v>
      </c>
      <c r="AJ18" s="2">
        <f t="shared" ref="AJ18:AJ81" si="27">COUNTIFS($C18,"x",R18,"x")</f>
        <v>0</v>
      </c>
      <c r="AK18" s="2">
        <f t="shared" ref="AK18:AL81" si="28">COUNTIFS($C18,"x",S18,"x")</f>
        <v>0</v>
      </c>
      <c r="AL18" s="2">
        <f t="shared" si="28"/>
        <v>0</v>
      </c>
    </row>
    <row r="19" spans="1:38" x14ac:dyDescent="0.25">
      <c r="A19" s="13" t="s">
        <v>149</v>
      </c>
      <c r="B19" s="2" t="s">
        <v>84</v>
      </c>
      <c r="C19" s="2" t="str">
        <f>IF(COUNTIF(CARTAS!$AX$7:$BA$76,H!A19)=0,"","X")</f>
        <v/>
      </c>
      <c r="E19" s="2" t="s">
        <v>93</v>
      </c>
      <c r="H19" s="2" t="s">
        <v>93</v>
      </c>
      <c r="I19" s="6"/>
      <c r="J19" s="7" t="s">
        <v>93</v>
      </c>
      <c r="K19" s="8" t="s">
        <v>93</v>
      </c>
      <c r="L19" s="9"/>
      <c r="M19" s="7"/>
      <c r="N19" s="7"/>
      <c r="O19" s="8" t="s">
        <v>93</v>
      </c>
      <c r="P19" s="7"/>
      <c r="Q19" s="7"/>
      <c r="R19" s="7"/>
      <c r="S19" s="8" t="s">
        <v>93</v>
      </c>
      <c r="T19" s="7" t="s">
        <v>93</v>
      </c>
      <c r="V19" s="2">
        <f t="shared" si="5"/>
        <v>0</v>
      </c>
      <c r="W19" s="2">
        <f t="shared" si="14"/>
        <v>0</v>
      </c>
      <c r="X19" s="2">
        <f t="shared" si="15"/>
        <v>0</v>
      </c>
      <c r="Y19" s="2">
        <f t="shared" si="16"/>
        <v>0</v>
      </c>
      <c r="Z19" s="2">
        <f t="shared" si="17"/>
        <v>0</v>
      </c>
      <c r="AA19" s="2">
        <f t="shared" si="18"/>
        <v>0</v>
      </c>
      <c r="AB19" s="2">
        <f t="shared" si="19"/>
        <v>0</v>
      </c>
      <c r="AC19" s="2">
        <f t="shared" si="20"/>
        <v>0</v>
      </c>
      <c r="AD19" s="2">
        <f t="shared" si="21"/>
        <v>0</v>
      </c>
      <c r="AE19" s="2">
        <f t="shared" si="22"/>
        <v>0</v>
      </c>
      <c r="AF19" s="2">
        <f t="shared" si="23"/>
        <v>0</v>
      </c>
      <c r="AG19" s="2">
        <f t="shared" si="24"/>
        <v>0</v>
      </c>
      <c r="AH19" s="2">
        <f t="shared" si="25"/>
        <v>0</v>
      </c>
      <c r="AI19" s="2">
        <f t="shared" si="26"/>
        <v>0</v>
      </c>
      <c r="AJ19" s="2">
        <f t="shared" si="27"/>
        <v>0</v>
      </c>
      <c r="AK19" s="2">
        <f t="shared" si="28"/>
        <v>0</v>
      </c>
      <c r="AL19" s="2">
        <f t="shared" si="28"/>
        <v>0</v>
      </c>
    </row>
    <row r="20" spans="1:38" x14ac:dyDescent="0.25">
      <c r="A20" s="13" t="s">
        <v>150</v>
      </c>
      <c r="B20" s="2" t="s">
        <v>12</v>
      </c>
      <c r="C20" s="2" t="str">
        <f>IF(COUNTIF(CARTAS!$AX$7:$BA$76,H!A20)=0,"","X")</f>
        <v/>
      </c>
      <c r="D20" s="2" t="s">
        <v>93</v>
      </c>
      <c r="G20" s="2" t="s">
        <v>93</v>
      </c>
      <c r="H20" s="2" t="s">
        <v>93</v>
      </c>
      <c r="I20" s="6"/>
      <c r="J20" s="7" t="s">
        <v>93</v>
      </c>
      <c r="K20" s="7" t="s">
        <v>93</v>
      </c>
      <c r="L20" s="9" t="s">
        <v>93</v>
      </c>
      <c r="M20" s="7"/>
      <c r="N20" s="7"/>
      <c r="O20" s="8" t="s">
        <v>93</v>
      </c>
      <c r="P20" s="7"/>
      <c r="Q20" s="7"/>
      <c r="R20" s="7"/>
      <c r="S20" s="8" t="s">
        <v>93</v>
      </c>
      <c r="T20" s="7" t="s">
        <v>93</v>
      </c>
      <c r="V20" s="2">
        <f t="shared" si="5"/>
        <v>0</v>
      </c>
      <c r="W20" s="2">
        <f t="shared" si="14"/>
        <v>0</v>
      </c>
      <c r="X20" s="2">
        <f t="shared" si="15"/>
        <v>0</v>
      </c>
      <c r="Y20" s="2">
        <f t="shared" si="16"/>
        <v>0</v>
      </c>
      <c r="Z20" s="2">
        <f t="shared" si="17"/>
        <v>0</v>
      </c>
      <c r="AA20" s="2">
        <f t="shared" si="18"/>
        <v>0</v>
      </c>
      <c r="AB20" s="2">
        <f t="shared" si="19"/>
        <v>0</v>
      </c>
      <c r="AC20" s="2">
        <f t="shared" si="20"/>
        <v>0</v>
      </c>
      <c r="AD20" s="2">
        <f t="shared" si="21"/>
        <v>0</v>
      </c>
      <c r="AE20" s="2">
        <f t="shared" si="22"/>
        <v>0</v>
      </c>
      <c r="AF20" s="2">
        <f t="shared" si="23"/>
        <v>0</v>
      </c>
      <c r="AG20" s="2">
        <f t="shared" si="24"/>
        <v>0</v>
      </c>
      <c r="AH20" s="2">
        <f t="shared" si="25"/>
        <v>0</v>
      </c>
      <c r="AI20" s="2">
        <f t="shared" si="26"/>
        <v>0</v>
      </c>
      <c r="AJ20" s="2">
        <f t="shared" si="27"/>
        <v>0</v>
      </c>
      <c r="AK20" s="2">
        <f t="shared" si="28"/>
        <v>0</v>
      </c>
      <c r="AL20" s="2">
        <f t="shared" si="28"/>
        <v>0</v>
      </c>
    </row>
    <row r="21" spans="1:38" x14ac:dyDescent="0.25">
      <c r="A21" s="13" t="s">
        <v>151</v>
      </c>
      <c r="B21" s="2" t="s">
        <v>62</v>
      </c>
      <c r="C21" s="2" t="str">
        <f>IF(COUNTIF(CARTAS!$AX$7:$BA$76,H!A21)=0,"","X")</f>
        <v/>
      </c>
      <c r="H21" s="2" t="s">
        <v>93</v>
      </c>
      <c r="I21" s="6"/>
      <c r="J21" s="7"/>
      <c r="K21" s="7"/>
      <c r="L21" s="9" t="s">
        <v>93</v>
      </c>
      <c r="M21" s="7" t="s">
        <v>93</v>
      </c>
      <c r="N21" s="7" t="s">
        <v>93</v>
      </c>
      <c r="O21" s="8" t="s">
        <v>93</v>
      </c>
      <c r="P21" s="7"/>
      <c r="Q21" s="7"/>
      <c r="R21" s="8" t="s">
        <v>93</v>
      </c>
      <c r="S21" s="7"/>
      <c r="T21" s="7"/>
      <c r="V21" s="2">
        <f t="shared" si="5"/>
        <v>0</v>
      </c>
      <c r="W21" s="2">
        <f t="shared" si="14"/>
        <v>0</v>
      </c>
      <c r="X21" s="2">
        <f t="shared" si="15"/>
        <v>0</v>
      </c>
      <c r="Y21" s="2">
        <f t="shared" si="16"/>
        <v>0</v>
      </c>
      <c r="Z21" s="2">
        <f t="shared" si="17"/>
        <v>0</v>
      </c>
      <c r="AA21" s="2">
        <f t="shared" si="18"/>
        <v>0</v>
      </c>
      <c r="AB21" s="2">
        <f t="shared" si="19"/>
        <v>0</v>
      </c>
      <c r="AC21" s="2">
        <f t="shared" si="20"/>
        <v>0</v>
      </c>
      <c r="AD21" s="2">
        <f t="shared" si="21"/>
        <v>0</v>
      </c>
      <c r="AE21" s="2">
        <f t="shared" si="22"/>
        <v>0</v>
      </c>
      <c r="AF21" s="2">
        <f t="shared" si="23"/>
        <v>0</v>
      </c>
      <c r="AG21" s="2">
        <f t="shared" si="24"/>
        <v>0</v>
      </c>
      <c r="AH21" s="2">
        <f t="shared" si="25"/>
        <v>0</v>
      </c>
      <c r="AI21" s="2">
        <f t="shared" si="26"/>
        <v>0</v>
      </c>
      <c r="AJ21" s="2">
        <f t="shared" si="27"/>
        <v>0</v>
      </c>
      <c r="AK21" s="2">
        <f t="shared" si="28"/>
        <v>0</v>
      </c>
      <c r="AL21" s="2">
        <f t="shared" si="28"/>
        <v>0</v>
      </c>
    </row>
    <row r="22" spans="1:38" x14ac:dyDescent="0.25">
      <c r="A22" s="13" t="s">
        <v>152</v>
      </c>
      <c r="B22" s="2" t="s">
        <v>112</v>
      </c>
      <c r="C22" s="2" t="str">
        <f>IF(COUNTIF(CARTAS!$AX$7:$BA$76,H!A22)=0,"","X")</f>
        <v/>
      </c>
      <c r="I22" s="6"/>
      <c r="J22" s="7" t="s">
        <v>93</v>
      </c>
      <c r="K22" s="7" t="s">
        <v>93</v>
      </c>
      <c r="L22" s="9"/>
      <c r="M22" s="7"/>
      <c r="N22" s="7"/>
      <c r="O22" s="8" t="s">
        <v>93</v>
      </c>
      <c r="P22" s="7"/>
      <c r="Q22" s="7" t="s">
        <v>93</v>
      </c>
      <c r="R22" s="7"/>
      <c r="S22" s="8" t="s">
        <v>93</v>
      </c>
      <c r="T22" s="8"/>
      <c r="V22" s="2">
        <f t="shared" si="5"/>
        <v>0</v>
      </c>
      <c r="W22" s="2">
        <f t="shared" si="14"/>
        <v>0</v>
      </c>
      <c r="X22" s="2">
        <f t="shared" si="15"/>
        <v>0</v>
      </c>
      <c r="Y22" s="2">
        <f t="shared" si="16"/>
        <v>0</v>
      </c>
      <c r="Z22" s="2">
        <f t="shared" si="17"/>
        <v>0</v>
      </c>
      <c r="AA22" s="2">
        <f t="shared" si="18"/>
        <v>0</v>
      </c>
      <c r="AB22" s="2">
        <f t="shared" si="19"/>
        <v>0</v>
      </c>
      <c r="AC22" s="2">
        <f t="shared" si="20"/>
        <v>0</v>
      </c>
      <c r="AD22" s="2">
        <f t="shared" si="21"/>
        <v>0</v>
      </c>
      <c r="AE22" s="2">
        <f t="shared" si="22"/>
        <v>0</v>
      </c>
      <c r="AF22" s="2">
        <f t="shared" si="23"/>
        <v>0</v>
      </c>
      <c r="AG22" s="2">
        <f t="shared" si="24"/>
        <v>0</v>
      </c>
      <c r="AH22" s="2">
        <f t="shared" si="25"/>
        <v>0</v>
      </c>
      <c r="AI22" s="2">
        <f t="shared" si="26"/>
        <v>0</v>
      </c>
      <c r="AJ22" s="2">
        <f t="shared" si="27"/>
        <v>0</v>
      </c>
      <c r="AK22" s="2">
        <f t="shared" si="28"/>
        <v>0</v>
      </c>
      <c r="AL22" s="2">
        <f t="shared" si="28"/>
        <v>0</v>
      </c>
    </row>
    <row r="23" spans="1:38" x14ac:dyDescent="0.25">
      <c r="A23" s="13" t="s">
        <v>153</v>
      </c>
      <c r="B23" s="2" t="s">
        <v>0</v>
      </c>
      <c r="C23" s="2" t="str">
        <f>IF(COUNTIF(CARTAS!$AX$7:$BA$76,H!A23)=0,"","X")</f>
        <v/>
      </c>
      <c r="D23" s="2" t="s">
        <v>93</v>
      </c>
      <c r="G23" s="2" t="s">
        <v>93</v>
      </c>
      <c r="I23" s="6" t="s">
        <v>93</v>
      </c>
      <c r="J23" s="7"/>
      <c r="K23" s="8" t="s">
        <v>93</v>
      </c>
      <c r="L23" s="9" t="s">
        <v>120</v>
      </c>
      <c r="M23" s="7"/>
      <c r="N23" s="7"/>
      <c r="O23" s="8" t="s">
        <v>93</v>
      </c>
      <c r="P23" s="7"/>
      <c r="Q23" s="7" t="s">
        <v>93</v>
      </c>
      <c r="R23" s="7"/>
      <c r="S23" s="8" t="s">
        <v>93</v>
      </c>
      <c r="T23" s="7"/>
      <c r="V23" s="2">
        <f t="shared" si="5"/>
        <v>0</v>
      </c>
      <c r="W23" s="2">
        <f t="shared" si="14"/>
        <v>0</v>
      </c>
      <c r="X23" s="2">
        <f t="shared" si="15"/>
        <v>0</v>
      </c>
      <c r="Y23" s="2">
        <f t="shared" si="16"/>
        <v>0</v>
      </c>
      <c r="Z23" s="2">
        <f t="shared" si="17"/>
        <v>0</v>
      </c>
      <c r="AA23" s="2">
        <f t="shared" si="18"/>
        <v>0</v>
      </c>
      <c r="AB23" s="2">
        <f t="shared" si="19"/>
        <v>0</v>
      </c>
      <c r="AC23" s="2">
        <f t="shared" si="20"/>
        <v>0</v>
      </c>
      <c r="AD23" s="2">
        <f t="shared" si="21"/>
        <v>0</v>
      </c>
      <c r="AE23" s="2">
        <f t="shared" si="22"/>
        <v>0</v>
      </c>
      <c r="AF23" s="2">
        <f t="shared" si="23"/>
        <v>0</v>
      </c>
      <c r="AG23" s="2">
        <f t="shared" si="24"/>
        <v>0</v>
      </c>
      <c r="AH23" s="2">
        <f t="shared" si="25"/>
        <v>0</v>
      </c>
      <c r="AI23" s="2">
        <f t="shared" si="26"/>
        <v>0</v>
      </c>
      <c r="AJ23" s="2">
        <f t="shared" si="27"/>
        <v>0</v>
      </c>
      <c r="AK23" s="2">
        <f t="shared" si="28"/>
        <v>0</v>
      </c>
      <c r="AL23" s="2">
        <f t="shared" si="28"/>
        <v>0</v>
      </c>
    </row>
    <row r="24" spans="1:38" x14ac:dyDescent="0.25">
      <c r="A24" s="13" t="s">
        <v>154</v>
      </c>
      <c r="B24" s="2" t="s">
        <v>11</v>
      </c>
      <c r="C24" s="2" t="str">
        <f>IF(COUNTIF(CARTAS!$AX$7:$BA$76,H!A24)=0,"","X")</f>
        <v/>
      </c>
      <c r="D24" s="2" t="s">
        <v>93</v>
      </c>
      <c r="G24" s="2" t="s">
        <v>93</v>
      </c>
      <c r="I24" s="6" t="s">
        <v>93</v>
      </c>
      <c r="J24" s="7"/>
      <c r="K24" s="7"/>
      <c r="L24" s="9"/>
      <c r="M24" s="7"/>
      <c r="N24" s="7"/>
      <c r="O24" s="7"/>
      <c r="P24" s="7" t="s">
        <v>93</v>
      </c>
      <c r="Q24" s="7"/>
      <c r="R24" s="7" t="s">
        <v>93</v>
      </c>
      <c r="S24" s="7"/>
      <c r="T24" s="7"/>
      <c r="V24" s="2">
        <f t="shared" si="5"/>
        <v>0</v>
      </c>
      <c r="W24" s="2">
        <f t="shared" si="14"/>
        <v>0</v>
      </c>
      <c r="X24" s="2">
        <f t="shared" si="15"/>
        <v>0</v>
      </c>
      <c r="Y24" s="2">
        <f t="shared" si="16"/>
        <v>0</v>
      </c>
      <c r="Z24" s="2">
        <f t="shared" si="17"/>
        <v>0</v>
      </c>
      <c r="AA24" s="2">
        <f t="shared" si="18"/>
        <v>0</v>
      </c>
      <c r="AB24" s="2">
        <f t="shared" si="19"/>
        <v>0</v>
      </c>
      <c r="AC24" s="2">
        <f t="shared" si="20"/>
        <v>0</v>
      </c>
      <c r="AD24" s="2">
        <f t="shared" si="21"/>
        <v>0</v>
      </c>
      <c r="AE24" s="2">
        <f t="shared" si="22"/>
        <v>0</v>
      </c>
      <c r="AF24" s="2">
        <f t="shared" si="23"/>
        <v>0</v>
      </c>
      <c r="AG24" s="2">
        <f t="shared" si="24"/>
        <v>0</v>
      </c>
      <c r="AH24" s="2">
        <f t="shared" si="25"/>
        <v>0</v>
      </c>
      <c r="AI24" s="2">
        <f t="shared" si="26"/>
        <v>0</v>
      </c>
      <c r="AJ24" s="2">
        <f t="shared" si="27"/>
        <v>0</v>
      </c>
      <c r="AK24" s="2">
        <f t="shared" si="28"/>
        <v>0</v>
      </c>
      <c r="AL24" s="2">
        <f t="shared" si="28"/>
        <v>0</v>
      </c>
    </row>
    <row r="25" spans="1:38" x14ac:dyDescent="0.25">
      <c r="A25" s="13" t="s">
        <v>155</v>
      </c>
      <c r="B25" s="2" t="s">
        <v>85</v>
      </c>
      <c r="C25" s="2" t="str">
        <f>IF(COUNTIF(CARTAS!$AX$7:$BA$76,H!A25)=0,"","X")</f>
        <v/>
      </c>
      <c r="I25" s="6" t="s">
        <v>93</v>
      </c>
      <c r="J25" s="7" t="s">
        <v>93</v>
      </c>
      <c r="K25" s="7"/>
      <c r="L25" s="9"/>
      <c r="M25" s="7"/>
      <c r="N25" s="7"/>
      <c r="O25" s="7"/>
      <c r="P25" s="7" t="s">
        <v>93</v>
      </c>
      <c r="Q25" s="7"/>
      <c r="R25" s="7"/>
      <c r="S25" s="7"/>
      <c r="T25" s="7"/>
      <c r="V25" s="2">
        <f t="shared" si="5"/>
        <v>0</v>
      </c>
      <c r="W25" s="2">
        <f t="shared" si="14"/>
        <v>0</v>
      </c>
      <c r="X25" s="2">
        <f t="shared" si="15"/>
        <v>0</v>
      </c>
      <c r="Y25" s="2">
        <f t="shared" si="16"/>
        <v>0</v>
      </c>
      <c r="Z25" s="2">
        <f t="shared" si="17"/>
        <v>0</v>
      </c>
      <c r="AA25" s="2">
        <f t="shared" si="18"/>
        <v>0</v>
      </c>
      <c r="AB25" s="2">
        <f t="shared" si="19"/>
        <v>0</v>
      </c>
      <c r="AC25" s="2">
        <f t="shared" si="20"/>
        <v>0</v>
      </c>
      <c r="AD25" s="2">
        <f t="shared" si="21"/>
        <v>0</v>
      </c>
      <c r="AE25" s="2">
        <f t="shared" si="22"/>
        <v>0</v>
      </c>
      <c r="AF25" s="2">
        <f t="shared" si="23"/>
        <v>0</v>
      </c>
      <c r="AG25" s="2">
        <f t="shared" si="24"/>
        <v>0</v>
      </c>
      <c r="AH25" s="2">
        <f t="shared" si="25"/>
        <v>0</v>
      </c>
      <c r="AI25" s="2">
        <f t="shared" si="26"/>
        <v>0</v>
      </c>
      <c r="AJ25" s="2">
        <f t="shared" si="27"/>
        <v>0</v>
      </c>
      <c r="AK25" s="2">
        <f t="shared" si="28"/>
        <v>0</v>
      </c>
      <c r="AL25" s="2">
        <f t="shared" si="28"/>
        <v>0</v>
      </c>
    </row>
    <row r="26" spans="1:38" x14ac:dyDescent="0.25">
      <c r="A26" s="13" t="s">
        <v>156</v>
      </c>
      <c r="B26" s="2" t="s">
        <v>28</v>
      </c>
      <c r="C26" s="2" t="str">
        <f>IF(COUNTIF(CARTAS!$AX$7:$BA$76,H!A26)=0,"","X")</f>
        <v/>
      </c>
      <c r="E26" s="2" t="s">
        <v>93</v>
      </c>
      <c r="F26" s="2" t="s">
        <v>93</v>
      </c>
      <c r="H26" s="2" t="s">
        <v>93</v>
      </c>
      <c r="I26" s="6"/>
      <c r="J26" s="7"/>
      <c r="K26" s="7"/>
      <c r="L26" s="9" t="s">
        <v>93</v>
      </c>
      <c r="M26" s="7" t="s">
        <v>93</v>
      </c>
      <c r="N26" s="7" t="s">
        <v>93</v>
      </c>
      <c r="O26" s="7"/>
      <c r="P26" s="7"/>
      <c r="Q26" s="7"/>
      <c r="R26" s="7" t="s">
        <v>93</v>
      </c>
      <c r="S26" s="7"/>
      <c r="T26" s="7"/>
      <c r="V26" s="2">
        <f t="shared" si="5"/>
        <v>0</v>
      </c>
      <c r="W26" s="2">
        <f t="shared" si="14"/>
        <v>0</v>
      </c>
      <c r="X26" s="2">
        <f t="shared" si="15"/>
        <v>0</v>
      </c>
      <c r="Y26" s="2">
        <f t="shared" si="16"/>
        <v>0</v>
      </c>
      <c r="Z26" s="2">
        <f t="shared" si="17"/>
        <v>0</v>
      </c>
      <c r="AA26" s="2">
        <f t="shared" si="18"/>
        <v>0</v>
      </c>
      <c r="AB26" s="2">
        <f t="shared" si="19"/>
        <v>0</v>
      </c>
      <c r="AC26" s="2">
        <f t="shared" si="20"/>
        <v>0</v>
      </c>
      <c r="AD26" s="2">
        <f t="shared" si="21"/>
        <v>0</v>
      </c>
      <c r="AE26" s="2">
        <f t="shared" si="22"/>
        <v>0</v>
      </c>
      <c r="AF26" s="2">
        <f t="shared" si="23"/>
        <v>0</v>
      </c>
      <c r="AG26" s="2">
        <f t="shared" si="24"/>
        <v>0</v>
      </c>
      <c r="AH26" s="2">
        <f t="shared" si="25"/>
        <v>0</v>
      </c>
      <c r="AI26" s="2">
        <f t="shared" si="26"/>
        <v>0</v>
      </c>
      <c r="AJ26" s="2">
        <f t="shared" si="27"/>
        <v>0</v>
      </c>
      <c r="AK26" s="2">
        <f t="shared" si="28"/>
        <v>0</v>
      </c>
      <c r="AL26" s="2">
        <f t="shared" si="28"/>
        <v>0</v>
      </c>
    </row>
    <row r="27" spans="1:38" x14ac:dyDescent="0.25">
      <c r="A27" s="13" t="s">
        <v>157</v>
      </c>
      <c r="B27" s="2" t="s">
        <v>65</v>
      </c>
      <c r="C27" s="2" t="str">
        <f>IF(COUNTIF(CARTAS!$AX$7:$BA$76,H!A27)=0,"","X")</f>
        <v/>
      </c>
      <c r="E27" s="2" t="s">
        <v>93</v>
      </c>
      <c r="F27" s="2" t="s">
        <v>93</v>
      </c>
      <c r="G27" s="2" t="s">
        <v>93</v>
      </c>
      <c r="H27" s="2" t="s">
        <v>93</v>
      </c>
      <c r="I27" s="6" t="s">
        <v>93</v>
      </c>
      <c r="J27" s="7"/>
      <c r="K27" s="8" t="s">
        <v>93</v>
      </c>
      <c r="L27" s="9" t="s">
        <v>93</v>
      </c>
      <c r="M27" s="7"/>
      <c r="N27" s="8" t="s">
        <v>93</v>
      </c>
      <c r="O27" s="7"/>
      <c r="P27" s="8" t="s">
        <v>93</v>
      </c>
      <c r="Q27" s="7"/>
      <c r="R27" s="7" t="s">
        <v>93</v>
      </c>
      <c r="S27" s="7"/>
      <c r="T27" s="7"/>
      <c r="V27" s="2">
        <f t="shared" si="5"/>
        <v>0</v>
      </c>
      <c r="W27" s="2">
        <f t="shared" si="14"/>
        <v>0</v>
      </c>
      <c r="X27" s="2">
        <f t="shared" si="15"/>
        <v>0</v>
      </c>
      <c r="Y27" s="2">
        <f t="shared" si="16"/>
        <v>0</v>
      </c>
      <c r="Z27" s="2">
        <f t="shared" si="17"/>
        <v>0</v>
      </c>
      <c r="AA27" s="2">
        <f t="shared" si="18"/>
        <v>0</v>
      </c>
      <c r="AB27" s="2">
        <f t="shared" si="19"/>
        <v>0</v>
      </c>
      <c r="AC27" s="2">
        <f t="shared" si="20"/>
        <v>0</v>
      </c>
      <c r="AD27" s="2">
        <f t="shared" si="21"/>
        <v>0</v>
      </c>
      <c r="AE27" s="2">
        <f t="shared" si="22"/>
        <v>0</v>
      </c>
      <c r="AF27" s="2">
        <f t="shared" si="23"/>
        <v>0</v>
      </c>
      <c r="AG27" s="2">
        <f t="shared" si="24"/>
        <v>0</v>
      </c>
      <c r="AH27" s="2">
        <f t="shared" si="25"/>
        <v>0</v>
      </c>
      <c r="AI27" s="2">
        <f t="shared" si="26"/>
        <v>0</v>
      </c>
      <c r="AJ27" s="2">
        <f t="shared" si="27"/>
        <v>0</v>
      </c>
      <c r="AK27" s="2">
        <f t="shared" si="28"/>
        <v>0</v>
      </c>
      <c r="AL27" s="2">
        <f t="shared" si="28"/>
        <v>0</v>
      </c>
    </row>
    <row r="28" spans="1:38" x14ac:dyDescent="0.25">
      <c r="A28" s="13" t="s">
        <v>158</v>
      </c>
      <c r="B28" s="2" t="s">
        <v>13</v>
      </c>
      <c r="C28" s="2" t="str">
        <f>IF(COUNTIF(CARTAS!$AX$7:$BA$76,H!A28)=0,"","X")</f>
        <v/>
      </c>
      <c r="F28" s="2" t="s">
        <v>93</v>
      </c>
      <c r="G28" s="2" t="s">
        <v>93</v>
      </c>
      <c r="H28" s="2" t="s">
        <v>93</v>
      </c>
      <c r="I28" s="6" t="s">
        <v>93</v>
      </c>
      <c r="J28" s="7"/>
      <c r="K28" s="7"/>
      <c r="L28" s="9" t="s">
        <v>93</v>
      </c>
      <c r="M28" s="8" t="s">
        <v>93</v>
      </c>
      <c r="N28" s="8" t="s">
        <v>93</v>
      </c>
      <c r="O28" s="7"/>
      <c r="P28" s="8" t="s">
        <v>93</v>
      </c>
      <c r="Q28" s="7"/>
      <c r="R28" s="8" t="s">
        <v>93</v>
      </c>
      <c r="S28" s="7"/>
      <c r="T28" s="7"/>
      <c r="V28" s="2">
        <f t="shared" si="5"/>
        <v>0</v>
      </c>
      <c r="W28" s="2">
        <f t="shared" si="14"/>
        <v>0</v>
      </c>
      <c r="X28" s="2">
        <f t="shared" si="15"/>
        <v>0</v>
      </c>
      <c r="Y28" s="2">
        <f t="shared" si="16"/>
        <v>0</v>
      </c>
      <c r="Z28" s="2">
        <f t="shared" si="17"/>
        <v>0</v>
      </c>
      <c r="AA28" s="2">
        <f t="shared" si="18"/>
        <v>0</v>
      </c>
      <c r="AB28" s="2">
        <f t="shared" si="19"/>
        <v>0</v>
      </c>
      <c r="AC28" s="2">
        <f t="shared" si="20"/>
        <v>0</v>
      </c>
      <c r="AD28" s="2">
        <f t="shared" si="21"/>
        <v>0</v>
      </c>
      <c r="AE28" s="2">
        <f t="shared" si="22"/>
        <v>0</v>
      </c>
      <c r="AF28" s="2">
        <f t="shared" si="23"/>
        <v>0</v>
      </c>
      <c r="AG28" s="2">
        <f t="shared" si="24"/>
        <v>0</v>
      </c>
      <c r="AH28" s="2">
        <f t="shared" si="25"/>
        <v>0</v>
      </c>
      <c r="AI28" s="2">
        <f t="shared" si="26"/>
        <v>0</v>
      </c>
      <c r="AJ28" s="2">
        <f t="shared" si="27"/>
        <v>0</v>
      </c>
      <c r="AK28" s="2">
        <f t="shared" si="28"/>
        <v>0</v>
      </c>
      <c r="AL28" s="2">
        <f t="shared" si="28"/>
        <v>0</v>
      </c>
    </row>
    <row r="29" spans="1:38" x14ac:dyDescent="0.25">
      <c r="A29" s="13" t="s">
        <v>159</v>
      </c>
      <c r="B29" s="2" t="s">
        <v>7</v>
      </c>
      <c r="C29" s="2" t="str">
        <f>IF(COUNTIF(CARTAS!$AX$7:$BA$76,H!A29)=0,"","X")</f>
        <v/>
      </c>
      <c r="E29" s="2" t="s">
        <v>93</v>
      </c>
      <c r="F29" s="2" t="s">
        <v>93</v>
      </c>
      <c r="G29" s="2" t="s">
        <v>93</v>
      </c>
      <c r="H29" s="2" t="s">
        <v>93</v>
      </c>
      <c r="I29" s="6" t="s">
        <v>93</v>
      </c>
      <c r="J29" s="7"/>
      <c r="K29" s="7"/>
      <c r="L29" s="9" t="s">
        <v>93</v>
      </c>
      <c r="M29" s="7"/>
      <c r="N29" s="8" t="s">
        <v>93</v>
      </c>
      <c r="O29" s="7"/>
      <c r="P29" s="8" t="s">
        <v>93</v>
      </c>
      <c r="Q29" s="8" t="s">
        <v>93</v>
      </c>
      <c r="R29" s="7"/>
      <c r="S29" s="7"/>
      <c r="T29" s="7"/>
      <c r="V29" s="2">
        <f t="shared" si="5"/>
        <v>0</v>
      </c>
      <c r="W29" s="2">
        <f t="shared" si="14"/>
        <v>0</v>
      </c>
      <c r="X29" s="2">
        <f t="shared" si="15"/>
        <v>0</v>
      </c>
      <c r="Y29" s="2">
        <f t="shared" si="16"/>
        <v>0</v>
      </c>
      <c r="Z29" s="2">
        <f t="shared" si="17"/>
        <v>0</v>
      </c>
      <c r="AA29" s="2">
        <f t="shared" si="18"/>
        <v>0</v>
      </c>
      <c r="AB29" s="2">
        <f t="shared" si="19"/>
        <v>0</v>
      </c>
      <c r="AC29" s="2">
        <f t="shared" si="20"/>
        <v>0</v>
      </c>
      <c r="AD29" s="2">
        <f t="shared" si="21"/>
        <v>0</v>
      </c>
      <c r="AE29" s="2">
        <f t="shared" si="22"/>
        <v>0</v>
      </c>
      <c r="AF29" s="2">
        <f t="shared" si="23"/>
        <v>0</v>
      </c>
      <c r="AG29" s="2">
        <f t="shared" si="24"/>
        <v>0</v>
      </c>
      <c r="AH29" s="2">
        <f t="shared" si="25"/>
        <v>0</v>
      </c>
      <c r="AI29" s="2">
        <f t="shared" si="26"/>
        <v>0</v>
      </c>
      <c r="AJ29" s="2">
        <f t="shared" si="27"/>
        <v>0</v>
      </c>
      <c r="AK29" s="2">
        <f t="shared" si="28"/>
        <v>0</v>
      </c>
      <c r="AL29" s="2">
        <f t="shared" si="28"/>
        <v>0</v>
      </c>
    </row>
    <row r="30" spans="1:38" x14ac:dyDescent="0.25">
      <c r="A30" s="13" t="s">
        <v>160</v>
      </c>
      <c r="B30" s="2" t="s">
        <v>110</v>
      </c>
      <c r="C30" s="2" t="str">
        <f>IF(COUNTIF(CARTAS!$AX$7:$BA$76,H!A30)=0,"","X")</f>
        <v/>
      </c>
      <c r="I30" s="6"/>
      <c r="J30" s="7" t="s">
        <v>93</v>
      </c>
      <c r="K30" s="7"/>
      <c r="L30" s="9"/>
      <c r="M30" s="7"/>
      <c r="N30" s="7"/>
      <c r="O30" s="7"/>
      <c r="P30" s="7"/>
      <c r="Q30" s="7"/>
      <c r="R30" s="8" t="s">
        <v>93</v>
      </c>
      <c r="S30" s="7" t="s">
        <v>93</v>
      </c>
      <c r="T30" s="7"/>
      <c r="V30" s="2">
        <f t="shared" si="5"/>
        <v>0</v>
      </c>
      <c r="W30" s="2">
        <f t="shared" si="14"/>
        <v>0</v>
      </c>
      <c r="X30" s="2">
        <f t="shared" si="15"/>
        <v>0</v>
      </c>
      <c r="Y30" s="2">
        <f t="shared" si="16"/>
        <v>0</v>
      </c>
      <c r="Z30" s="2">
        <f t="shared" si="17"/>
        <v>0</v>
      </c>
      <c r="AA30" s="2">
        <f t="shared" si="18"/>
        <v>0</v>
      </c>
      <c r="AB30" s="2">
        <f t="shared" si="19"/>
        <v>0</v>
      </c>
      <c r="AC30" s="2">
        <f t="shared" si="20"/>
        <v>0</v>
      </c>
      <c r="AD30" s="2">
        <f t="shared" si="21"/>
        <v>0</v>
      </c>
      <c r="AE30" s="2">
        <f t="shared" si="22"/>
        <v>0</v>
      </c>
      <c r="AF30" s="2">
        <f t="shared" si="23"/>
        <v>0</v>
      </c>
      <c r="AG30" s="2">
        <f t="shared" si="24"/>
        <v>0</v>
      </c>
      <c r="AH30" s="2">
        <f t="shared" si="25"/>
        <v>0</v>
      </c>
      <c r="AI30" s="2">
        <f t="shared" si="26"/>
        <v>0</v>
      </c>
      <c r="AJ30" s="2">
        <f t="shared" si="27"/>
        <v>0</v>
      </c>
      <c r="AK30" s="2">
        <f t="shared" si="28"/>
        <v>0</v>
      </c>
      <c r="AL30" s="2">
        <f t="shared" si="28"/>
        <v>0</v>
      </c>
    </row>
    <row r="31" spans="1:38" x14ac:dyDescent="0.25">
      <c r="A31" s="13" t="s">
        <v>161</v>
      </c>
      <c r="B31" s="2" t="s">
        <v>69</v>
      </c>
      <c r="C31" s="2" t="str">
        <f>IF(COUNTIF(CARTAS!$AX$7:$BA$76,H!A31)=0,"","X")</f>
        <v/>
      </c>
      <c r="I31" s="6"/>
      <c r="J31" s="7"/>
      <c r="K31" s="7"/>
      <c r="L31" s="9"/>
      <c r="M31" s="7"/>
      <c r="N31" s="7"/>
      <c r="O31" s="7" t="s">
        <v>93</v>
      </c>
      <c r="P31" s="7"/>
      <c r="Q31" s="7"/>
      <c r="R31" s="7"/>
      <c r="S31" s="7"/>
      <c r="T31" s="7"/>
      <c r="V31" s="2">
        <f t="shared" si="5"/>
        <v>0</v>
      </c>
      <c r="W31" s="2">
        <f t="shared" si="14"/>
        <v>0</v>
      </c>
      <c r="X31" s="2">
        <f t="shared" si="15"/>
        <v>0</v>
      </c>
      <c r="Y31" s="2">
        <f t="shared" si="16"/>
        <v>0</v>
      </c>
      <c r="Z31" s="2">
        <f t="shared" si="17"/>
        <v>0</v>
      </c>
      <c r="AA31" s="2">
        <f t="shared" si="18"/>
        <v>0</v>
      </c>
      <c r="AB31" s="2">
        <f t="shared" si="19"/>
        <v>0</v>
      </c>
      <c r="AC31" s="2">
        <f t="shared" si="20"/>
        <v>0</v>
      </c>
      <c r="AD31" s="2">
        <f t="shared" si="21"/>
        <v>0</v>
      </c>
      <c r="AE31" s="2">
        <f t="shared" si="22"/>
        <v>0</v>
      </c>
      <c r="AF31" s="2">
        <f t="shared" si="23"/>
        <v>0</v>
      </c>
      <c r="AG31" s="2">
        <f t="shared" si="24"/>
        <v>0</v>
      </c>
      <c r="AH31" s="2">
        <f t="shared" si="25"/>
        <v>0</v>
      </c>
      <c r="AI31" s="2">
        <f t="shared" si="26"/>
        <v>0</v>
      </c>
      <c r="AJ31" s="2">
        <f t="shared" si="27"/>
        <v>0</v>
      </c>
      <c r="AK31" s="2">
        <f t="shared" si="28"/>
        <v>0</v>
      </c>
      <c r="AL31" s="2">
        <f t="shared" si="28"/>
        <v>0</v>
      </c>
    </row>
    <row r="32" spans="1:38" x14ac:dyDescent="0.25">
      <c r="A32" s="13" t="s">
        <v>162</v>
      </c>
      <c r="B32" s="2" t="s">
        <v>106</v>
      </c>
      <c r="C32" s="2" t="str">
        <f>IF(COUNTIF(CARTAS!$AX$7:$BA$76,H!A32)=0,"","X")</f>
        <v/>
      </c>
      <c r="D32" s="2" t="s">
        <v>93</v>
      </c>
      <c r="I32" s="6"/>
      <c r="J32" s="7" t="s">
        <v>93</v>
      </c>
      <c r="K32" s="7"/>
      <c r="L32" s="9"/>
      <c r="M32" s="7"/>
      <c r="N32" s="7"/>
      <c r="O32" s="7"/>
      <c r="P32" s="7"/>
      <c r="Q32" s="7"/>
      <c r="R32" s="7"/>
      <c r="S32" s="7" t="s">
        <v>93</v>
      </c>
      <c r="T32" s="7"/>
      <c r="V32" s="2">
        <f t="shared" si="5"/>
        <v>0</v>
      </c>
      <c r="W32" s="2">
        <f t="shared" si="14"/>
        <v>0</v>
      </c>
      <c r="X32" s="2">
        <f t="shared" si="15"/>
        <v>0</v>
      </c>
      <c r="Y32" s="2">
        <f t="shared" si="16"/>
        <v>0</v>
      </c>
      <c r="Z32" s="2">
        <f t="shared" si="17"/>
        <v>0</v>
      </c>
      <c r="AA32" s="2">
        <f t="shared" si="18"/>
        <v>0</v>
      </c>
      <c r="AB32" s="2">
        <f t="shared" si="19"/>
        <v>0</v>
      </c>
      <c r="AC32" s="2">
        <f t="shared" si="20"/>
        <v>0</v>
      </c>
      <c r="AD32" s="2">
        <f t="shared" si="21"/>
        <v>0</v>
      </c>
      <c r="AE32" s="2">
        <f t="shared" si="22"/>
        <v>0</v>
      </c>
      <c r="AF32" s="2">
        <f t="shared" si="23"/>
        <v>0</v>
      </c>
      <c r="AG32" s="2">
        <f t="shared" si="24"/>
        <v>0</v>
      </c>
      <c r="AH32" s="2">
        <f t="shared" si="25"/>
        <v>0</v>
      </c>
      <c r="AI32" s="2">
        <f t="shared" si="26"/>
        <v>0</v>
      </c>
      <c r="AJ32" s="2">
        <f t="shared" si="27"/>
        <v>0</v>
      </c>
      <c r="AK32" s="2">
        <f t="shared" si="28"/>
        <v>0</v>
      </c>
      <c r="AL32" s="2">
        <f t="shared" si="28"/>
        <v>0</v>
      </c>
    </row>
    <row r="33" spans="1:38" x14ac:dyDescent="0.25">
      <c r="A33" s="13" t="s">
        <v>163</v>
      </c>
      <c r="B33" s="2" t="s">
        <v>24</v>
      </c>
      <c r="C33" s="2" t="str">
        <f>IF(COUNTIF(CARTAS!$AX$7:$BA$76,H!A33)=0,"","X")</f>
        <v/>
      </c>
      <c r="E33" s="2" t="s">
        <v>93</v>
      </c>
      <c r="F33" s="2" t="s">
        <v>93</v>
      </c>
      <c r="H33" s="2" t="s">
        <v>93</v>
      </c>
      <c r="I33" s="6"/>
      <c r="J33" s="7"/>
      <c r="K33" s="7"/>
      <c r="L33" s="9" t="s">
        <v>93</v>
      </c>
      <c r="M33" s="7" t="s">
        <v>93</v>
      </c>
      <c r="N33" s="7" t="s">
        <v>93</v>
      </c>
      <c r="O33" s="7"/>
      <c r="P33" s="7"/>
      <c r="Q33" s="7"/>
      <c r="R33" s="7" t="s">
        <v>93</v>
      </c>
      <c r="S33" s="7"/>
      <c r="T33" s="7"/>
      <c r="V33" s="2">
        <f t="shared" si="5"/>
        <v>0</v>
      </c>
      <c r="W33" s="2">
        <f t="shared" si="14"/>
        <v>0</v>
      </c>
      <c r="X33" s="2">
        <f t="shared" si="15"/>
        <v>0</v>
      </c>
      <c r="Y33" s="2">
        <f t="shared" si="16"/>
        <v>0</v>
      </c>
      <c r="Z33" s="2">
        <f t="shared" si="17"/>
        <v>0</v>
      </c>
      <c r="AA33" s="2">
        <f t="shared" si="18"/>
        <v>0</v>
      </c>
      <c r="AB33" s="2">
        <f t="shared" si="19"/>
        <v>0</v>
      </c>
      <c r="AC33" s="2">
        <f t="shared" si="20"/>
        <v>0</v>
      </c>
      <c r="AD33" s="2">
        <f t="shared" si="21"/>
        <v>0</v>
      </c>
      <c r="AE33" s="2">
        <f t="shared" si="22"/>
        <v>0</v>
      </c>
      <c r="AF33" s="2">
        <f t="shared" si="23"/>
        <v>0</v>
      </c>
      <c r="AG33" s="2">
        <f t="shared" si="24"/>
        <v>0</v>
      </c>
      <c r="AH33" s="2">
        <f t="shared" si="25"/>
        <v>0</v>
      </c>
      <c r="AI33" s="2">
        <f t="shared" si="26"/>
        <v>0</v>
      </c>
      <c r="AJ33" s="2">
        <f t="shared" si="27"/>
        <v>0</v>
      </c>
      <c r="AK33" s="2">
        <f t="shared" si="28"/>
        <v>0</v>
      </c>
      <c r="AL33" s="2">
        <f t="shared" si="28"/>
        <v>0</v>
      </c>
    </row>
    <row r="34" spans="1:38" x14ac:dyDescent="0.25">
      <c r="A34" s="13" t="s">
        <v>164</v>
      </c>
      <c r="B34" s="2" t="s">
        <v>32</v>
      </c>
      <c r="C34" s="2" t="str">
        <f>IF(COUNTIF(CARTAS!$AX$7:$BA$76,H!A34)=0,"","X")</f>
        <v/>
      </c>
      <c r="I34" s="6"/>
      <c r="J34" s="7"/>
      <c r="K34" s="7"/>
      <c r="L34" s="9"/>
      <c r="M34" s="7"/>
      <c r="N34" s="7"/>
      <c r="O34" s="7" t="s">
        <v>93</v>
      </c>
      <c r="P34" s="7"/>
      <c r="Q34" s="7"/>
      <c r="R34" s="7"/>
      <c r="S34" s="7"/>
      <c r="T34" s="7"/>
      <c r="V34" s="2">
        <f t="shared" si="5"/>
        <v>0</v>
      </c>
      <c r="W34" s="2">
        <f t="shared" si="14"/>
        <v>0</v>
      </c>
      <c r="X34" s="2">
        <f t="shared" si="15"/>
        <v>0</v>
      </c>
      <c r="Y34" s="2">
        <f t="shared" si="16"/>
        <v>0</v>
      </c>
      <c r="Z34" s="2">
        <f t="shared" si="17"/>
        <v>0</v>
      </c>
      <c r="AA34" s="2">
        <f t="shared" si="18"/>
        <v>0</v>
      </c>
      <c r="AB34" s="2">
        <f t="shared" si="19"/>
        <v>0</v>
      </c>
      <c r="AC34" s="2">
        <f t="shared" si="20"/>
        <v>0</v>
      </c>
      <c r="AD34" s="2">
        <f t="shared" si="21"/>
        <v>0</v>
      </c>
      <c r="AE34" s="2">
        <f t="shared" si="22"/>
        <v>0</v>
      </c>
      <c r="AF34" s="2">
        <f t="shared" si="23"/>
        <v>0</v>
      </c>
      <c r="AG34" s="2">
        <f t="shared" si="24"/>
        <v>0</v>
      </c>
      <c r="AH34" s="2">
        <f t="shared" si="25"/>
        <v>0</v>
      </c>
      <c r="AI34" s="2">
        <f t="shared" si="26"/>
        <v>0</v>
      </c>
      <c r="AJ34" s="2">
        <f t="shared" si="27"/>
        <v>0</v>
      </c>
      <c r="AK34" s="2">
        <f t="shared" si="28"/>
        <v>0</v>
      </c>
      <c r="AL34" s="2">
        <f t="shared" si="28"/>
        <v>0</v>
      </c>
    </row>
    <row r="35" spans="1:38" x14ac:dyDescent="0.25">
      <c r="A35" s="13" t="s">
        <v>165</v>
      </c>
      <c r="B35" s="2" t="s">
        <v>63</v>
      </c>
      <c r="C35" s="2" t="str">
        <f>IF(COUNTIF(CARTAS!$AX$7:$BA$76,H!A35)=0,"","X")</f>
        <v/>
      </c>
      <c r="D35" s="2" t="s">
        <v>93</v>
      </c>
      <c r="I35" s="6"/>
      <c r="J35" s="7" t="s">
        <v>93</v>
      </c>
      <c r="K35" s="7" t="s">
        <v>93</v>
      </c>
      <c r="L35" s="9"/>
      <c r="M35" s="7"/>
      <c r="N35" s="7"/>
      <c r="O35" s="7"/>
      <c r="P35" s="7"/>
      <c r="Q35" s="7"/>
      <c r="R35" s="7"/>
      <c r="S35" s="7"/>
      <c r="T35" s="7"/>
      <c r="V35" s="2">
        <f t="shared" si="5"/>
        <v>0</v>
      </c>
      <c r="W35" s="2">
        <f t="shared" si="14"/>
        <v>0</v>
      </c>
      <c r="X35" s="2">
        <f t="shared" si="15"/>
        <v>0</v>
      </c>
      <c r="Y35" s="2">
        <f t="shared" si="16"/>
        <v>0</v>
      </c>
      <c r="Z35" s="2">
        <f t="shared" si="17"/>
        <v>0</v>
      </c>
      <c r="AA35" s="2">
        <f t="shared" si="18"/>
        <v>0</v>
      </c>
      <c r="AB35" s="2">
        <f t="shared" si="19"/>
        <v>0</v>
      </c>
      <c r="AC35" s="2">
        <f t="shared" si="20"/>
        <v>0</v>
      </c>
      <c r="AD35" s="2">
        <f t="shared" si="21"/>
        <v>0</v>
      </c>
      <c r="AE35" s="2">
        <f t="shared" si="22"/>
        <v>0</v>
      </c>
      <c r="AF35" s="2">
        <f t="shared" si="23"/>
        <v>0</v>
      </c>
      <c r="AG35" s="2">
        <f t="shared" si="24"/>
        <v>0</v>
      </c>
      <c r="AH35" s="2">
        <f t="shared" si="25"/>
        <v>0</v>
      </c>
      <c r="AI35" s="2">
        <f t="shared" si="26"/>
        <v>0</v>
      </c>
      <c r="AJ35" s="2">
        <f t="shared" si="27"/>
        <v>0</v>
      </c>
      <c r="AK35" s="2">
        <f t="shared" si="28"/>
        <v>0</v>
      </c>
      <c r="AL35" s="2">
        <f t="shared" si="28"/>
        <v>0</v>
      </c>
    </row>
    <row r="36" spans="1:38" x14ac:dyDescent="0.25">
      <c r="A36" s="13" t="s">
        <v>166</v>
      </c>
      <c r="B36" s="2" t="s">
        <v>49</v>
      </c>
      <c r="C36" s="2" t="str">
        <f>IF(COUNTIF(CARTAS!$AX$7:$BA$76,H!A36)=0,"","X")</f>
        <v/>
      </c>
      <c r="D36" s="2" t="s">
        <v>93</v>
      </c>
      <c r="I36" s="6" t="s">
        <v>93</v>
      </c>
      <c r="J36" s="7"/>
      <c r="K36" s="7"/>
      <c r="L36" s="9"/>
      <c r="M36" s="7"/>
      <c r="N36" s="7"/>
      <c r="O36" s="7"/>
      <c r="P36" s="7"/>
      <c r="Q36" s="7"/>
      <c r="R36" s="7"/>
      <c r="S36" s="7"/>
      <c r="T36" s="7"/>
      <c r="V36" s="2">
        <f t="shared" si="5"/>
        <v>0</v>
      </c>
      <c r="W36" s="2">
        <f t="shared" si="14"/>
        <v>0</v>
      </c>
      <c r="X36" s="2">
        <f t="shared" si="15"/>
        <v>0</v>
      </c>
      <c r="Y36" s="2">
        <f t="shared" si="16"/>
        <v>0</v>
      </c>
      <c r="Z36" s="2">
        <f t="shared" si="17"/>
        <v>0</v>
      </c>
      <c r="AA36" s="2">
        <f t="shared" si="18"/>
        <v>0</v>
      </c>
      <c r="AB36" s="2">
        <f t="shared" si="19"/>
        <v>0</v>
      </c>
      <c r="AC36" s="2">
        <f t="shared" si="20"/>
        <v>0</v>
      </c>
      <c r="AD36" s="2">
        <f t="shared" si="21"/>
        <v>0</v>
      </c>
      <c r="AE36" s="2">
        <f t="shared" si="22"/>
        <v>0</v>
      </c>
      <c r="AF36" s="2">
        <f t="shared" si="23"/>
        <v>0</v>
      </c>
      <c r="AG36" s="2">
        <f t="shared" si="24"/>
        <v>0</v>
      </c>
      <c r="AH36" s="2">
        <f t="shared" si="25"/>
        <v>0</v>
      </c>
      <c r="AI36" s="2">
        <f t="shared" si="26"/>
        <v>0</v>
      </c>
      <c r="AJ36" s="2">
        <f t="shared" si="27"/>
        <v>0</v>
      </c>
      <c r="AK36" s="2">
        <f t="shared" si="28"/>
        <v>0</v>
      </c>
      <c r="AL36" s="2">
        <f t="shared" si="28"/>
        <v>0</v>
      </c>
    </row>
    <row r="37" spans="1:38" x14ac:dyDescent="0.25">
      <c r="A37" s="13" t="s">
        <v>167</v>
      </c>
      <c r="B37" s="2" t="s">
        <v>87</v>
      </c>
      <c r="C37" s="2" t="str">
        <f>IF(COUNTIF(CARTAS!$AX$7:$BA$76,H!A37)=0,"","X")</f>
        <v/>
      </c>
      <c r="I37" s="6" t="s">
        <v>93</v>
      </c>
      <c r="J37" s="7"/>
      <c r="K37" s="7"/>
      <c r="L37" s="9" t="s">
        <v>93</v>
      </c>
      <c r="M37" s="7" t="s">
        <v>93</v>
      </c>
      <c r="N37" s="8" t="s">
        <v>93</v>
      </c>
      <c r="O37" s="7"/>
      <c r="P37" s="8" t="s">
        <v>93</v>
      </c>
      <c r="Q37" s="7"/>
      <c r="R37" s="8" t="s">
        <v>93</v>
      </c>
      <c r="S37" s="7"/>
      <c r="T37" s="7"/>
      <c r="V37" s="2">
        <f t="shared" si="5"/>
        <v>0</v>
      </c>
      <c r="W37" s="2">
        <f t="shared" si="14"/>
        <v>0</v>
      </c>
      <c r="X37" s="2">
        <f t="shared" si="15"/>
        <v>0</v>
      </c>
      <c r="Y37" s="2">
        <f t="shared" si="16"/>
        <v>0</v>
      </c>
      <c r="Z37" s="2">
        <f t="shared" si="17"/>
        <v>0</v>
      </c>
      <c r="AA37" s="2">
        <f t="shared" si="18"/>
        <v>0</v>
      </c>
      <c r="AB37" s="2">
        <f t="shared" si="19"/>
        <v>0</v>
      </c>
      <c r="AC37" s="2">
        <f t="shared" si="20"/>
        <v>0</v>
      </c>
      <c r="AD37" s="2">
        <f t="shared" si="21"/>
        <v>0</v>
      </c>
      <c r="AE37" s="2">
        <f t="shared" si="22"/>
        <v>0</v>
      </c>
      <c r="AF37" s="2">
        <f t="shared" si="23"/>
        <v>0</v>
      </c>
      <c r="AG37" s="2">
        <f t="shared" si="24"/>
        <v>0</v>
      </c>
      <c r="AH37" s="2">
        <f t="shared" si="25"/>
        <v>0</v>
      </c>
      <c r="AI37" s="2">
        <f t="shared" si="26"/>
        <v>0</v>
      </c>
      <c r="AJ37" s="2">
        <f t="shared" si="27"/>
        <v>0</v>
      </c>
      <c r="AK37" s="2">
        <f t="shared" si="28"/>
        <v>0</v>
      </c>
      <c r="AL37" s="2">
        <f t="shared" si="28"/>
        <v>0</v>
      </c>
    </row>
    <row r="38" spans="1:38" x14ac:dyDescent="0.25">
      <c r="A38" s="13" t="s">
        <v>168</v>
      </c>
      <c r="B38" s="2" t="s">
        <v>114</v>
      </c>
      <c r="C38" s="2" t="str">
        <f>IF(COUNTIF(CARTAS!$AX$7:$BA$76,H!A38)=0,"","X")</f>
        <v/>
      </c>
      <c r="I38" s="6"/>
      <c r="J38" s="7"/>
      <c r="K38" s="7"/>
      <c r="L38" s="9" t="s">
        <v>93</v>
      </c>
      <c r="M38" s="7" t="s">
        <v>93</v>
      </c>
      <c r="N38" s="7" t="s">
        <v>93</v>
      </c>
      <c r="O38" s="7"/>
      <c r="P38" s="7"/>
      <c r="Q38" s="7"/>
      <c r="R38" s="7"/>
      <c r="S38" s="7"/>
      <c r="T38" s="7"/>
      <c r="V38" s="2">
        <f t="shared" si="5"/>
        <v>0</v>
      </c>
      <c r="W38" s="2">
        <f t="shared" si="14"/>
        <v>0</v>
      </c>
      <c r="X38" s="2">
        <f t="shared" si="15"/>
        <v>0</v>
      </c>
      <c r="Y38" s="2">
        <f t="shared" si="16"/>
        <v>0</v>
      </c>
      <c r="Z38" s="2">
        <f t="shared" si="17"/>
        <v>0</v>
      </c>
      <c r="AA38" s="2">
        <f t="shared" si="18"/>
        <v>0</v>
      </c>
      <c r="AB38" s="2">
        <f t="shared" si="19"/>
        <v>0</v>
      </c>
      <c r="AC38" s="2">
        <f t="shared" si="20"/>
        <v>0</v>
      </c>
      <c r="AD38" s="2">
        <f t="shared" si="21"/>
        <v>0</v>
      </c>
      <c r="AE38" s="2">
        <f t="shared" si="22"/>
        <v>0</v>
      </c>
      <c r="AF38" s="2">
        <f t="shared" si="23"/>
        <v>0</v>
      </c>
      <c r="AG38" s="2">
        <f t="shared" si="24"/>
        <v>0</v>
      </c>
      <c r="AH38" s="2">
        <f t="shared" si="25"/>
        <v>0</v>
      </c>
      <c r="AI38" s="2">
        <f t="shared" si="26"/>
        <v>0</v>
      </c>
      <c r="AJ38" s="2">
        <f t="shared" si="27"/>
        <v>0</v>
      </c>
      <c r="AK38" s="2">
        <f t="shared" si="28"/>
        <v>0</v>
      </c>
      <c r="AL38" s="2">
        <f t="shared" si="28"/>
        <v>0</v>
      </c>
    </row>
    <row r="39" spans="1:38" x14ac:dyDescent="0.25">
      <c r="A39" s="13" t="s">
        <v>169</v>
      </c>
      <c r="B39" s="2" t="s">
        <v>23</v>
      </c>
      <c r="C39" s="2" t="str">
        <f>IF(COUNTIF(CARTAS!$AX$7:$BA$76,H!A39)=0,"","X")</f>
        <v/>
      </c>
      <c r="E39" s="2" t="s">
        <v>93</v>
      </c>
      <c r="H39" s="2" t="s">
        <v>93</v>
      </c>
      <c r="I39" s="6"/>
      <c r="J39" s="7"/>
      <c r="K39" s="7"/>
      <c r="L39" s="9" t="s">
        <v>93</v>
      </c>
      <c r="M39" s="7"/>
      <c r="N39" s="7"/>
      <c r="O39" s="7" t="s">
        <v>93</v>
      </c>
      <c r="P39" s="7"/>
      <c r="Q39" s="7"/>
      <c r="R39" s="7"/>
      <c r="S39" s="7"/>
      <c r="T39" s="7"/>
      <c r="V39" s="2">
        <f t="shared" si="5"/>
        <v>0</v>
      </c>
      <c r="W39" s="2">
        <f t="shared" si="14"/>
        <v>0</v>
      </c>
      <c r="X39" s="2">
        <f t="shared" si="15"/>
        <v>0</v>
      </c>
      <c r="Y39" s="2">
        <f t="shared" si="16"/>
        <v>0</v>
      </c>
      <c r="Z39" s="2">
        <f t="shared" si="17"/>
        <v>0</v>
      </c>
      <c r="AA39" s="2">
        <f t="shared" si="18"/>
        <v>0</v>
      </c>
      <c r="AB39" s="2">
        <f t="shared" si="19"/>
        <v>0</v>
      </c>
      <c r="AC39" s="2">
        <f t="shared" si="20"/>
        <v>0</v>
      </c>
      <c r="AD39" s="2">
        <f t="shared" si="21"/>
        <v>0</v>
      </c>
      <c r="AE39" s="2">
        <f t="shared" si="22"/>
        <v>0</v>
      </c>
      <c r="AF39" s="2">
        <f t="shared" si="23"/>
        <v>0</v>
      </c>
      <c r="AG39" s="2">
        <f t="shared" si="24"/>
        <v>0</v>
      </c>
      <c r="AH39" s="2">
        <f t="shared" si="25"/>
        <v>0</v>
      </c>
      <c r="AI39" s="2">
        <f t="shared" si="26"/>
        <v>0</v>
      </c>
      <c r="AJ39" s="2">
        <f t="shared" si="27"/>
        <v>0</v>
      </c>
      <c r="AK39" s="2">
        <f t="shared" si="28"/>
        <v>0</v>
      </c>
      <c r="AL39" s="2">
        <f t="shared" si="28"/>
        <v>0</v>
      </c>
    </row>
    <row r="40" spans="1:38" x14ac:dyDescent="0.25">
      <c r="A40" s="13" t="s">
        <v>170</v>
      </c>
      <c r="B40" s="2" t="s">
        <v>9</v>
      </c>
      <c r="C40" s="2" t="str">
        <f>IF(COUNTIF(CARTAS!$AX$7:$BA$76,H!A40)=0,"","X")</f>
        <v/>
      </c>
      <c r="E40" s="2" t="s">
        <v>93</v>
      </c>
      <c r="F40" s="2" t="s">
        <v>93</v>
      </c>
      <c r="G40" s="2" t="s">
        <v>93</v>
      </c>
      <c r="H40" s="2" t="s">
        <v>93</v>
      </c>
      <c r="I40" s="6" t="s">
        <v>93</v>
      </c>
      <c r="J40" s="7"/>
      <c r="K40" s="8" t="s">
        <v>93</v>
      </c>
      <c r="L40" s="9" t="s">
        <v>93</v>
      </c>
      <c r="M40" s="7"/>
      <c r="N40" s="7"/>
      <c r="O40" s="7"/>
      <c r="P40" s="7" t="s">
        <v>93</v>
      </c>
      <c r="Q40" s="7"/>
      <c r="R40" s="7"/>
      <c r="S40" s="7"/>
      <c r="T40" s="7"/>
      <c r="V40" s="2">
        <f t="shared" si="5"/>
        <v>0</v>
      </c>
      <c r="W40" s="2">
        <f t="shared" si="14"/>
        <v>0</v>
      </c>
      <c r="X40" s="2">
        <f t="shared" si="15"/>
        <v>0</v>
      </c>
      <c r="Y40" s="2">
        <f t="shared" si="16"/>
        <v>0</v>
      </c>
      <c r="Z40" s="2">
        <f t="shared" si="17"/>
        <v>0</v>
      </c>
      <c r="AA40" s="2">
        <f t="shared" si="18"/>
        <v>0</v>
      </c>
      <c r="AB40" s="2">
        <f t="shared" si="19"/>
        <v>0</v>
      </c>
      <c r="AC40" s="2">
        <f t="shared" si="20"/>
        <v>0</v>
      </c>
      <c r="AD40" s="2">
        <f t="shared" si="21"/>
        <v>0</v>
      </c>
      <c r="AE40" s="2">
        <f t="shared" si="22"/>
        <v>0</v>
      </c>
      <c r="AF40" s="2">
        <f t="shared" si="23"/>
        <v>0</v>
      </c>
      <c r="AG40" s="2">
        <f t="shared" si="24"/>
        <v>0</v>
      </c>
      <c r="AH40" s="2">
        <f t="shared" si="25"/>
        <v>0</v>
      </c>
      <c r="AI40" s="2">
        <f t="shared" si="26"/>
        <v>0</v>
      </c>
      <c r="AJ40" s="2">
        <f t="shared" si="27"/>
        <v>0</v>
      </c>
      <c r="AK40" s="2">
        <f t="shared" si="28"/>
        <v>0</v>
      </c>
      <c r="AL40" s="2">
        <f t="shared" si="28"/>
        <v>0</v>
      </c>
    </row>
    <row r="41" spans="1:38" x14ac:dyDescent="0.25">
      <c r="A41" s="13" t="s">
        <v>171</v>
      </c>
      <c r="B41" s="2" t="s">
        <v>61</v>
      </c>
      <c r="C41" s="2" t="str">
        <f>IF(COUNTIF(CARTAS!$AX$7:$BA$76,H!A41)=0,"","X")</f>
        <v/>
      </c>
      <c r="F41" s="2" t="s">
        <v>93</v>
      </c>
      <c r="G41" s="2" t="s">
        <v>93</v>
      </c>
      <c r="I41" s="6" t="s">
        <v>93</v>
      </c>
      <c r="J41" s="7"/>
      <c r="K41" s="7"/>
      <c r="L41" s="9"/>
      <c r="M41" s="7" t="s">
        <v>93</v>
      </c>
      <c r="N41" s="7"/>
      <c r="O41" s="7" t="s">
        <v>93</v>
      </c>
      <c r="P41" s="7" t="s">
        <v>93</v>
      </c>
      <c r="Q41" s="7"/>
      <c r="R41" s="8" t="s">
        <v>93</v>
      </c>
      <c r="S41" s="7"/>
      <c r="T41" s="7"/>
      <c r="V41" s="2">
        <f t="shared" si="5"/>
        <v>0</v>
      </c>
      <c r="W41" s="2">
        <f t="shared" si="14"/>
        <v>0</v>
      </c>
      <c r="X41" s="2">
        <f t="shared" si="15"/>
        <v>0</v>
      </c>
      <c r="Y41" s="2">
        <f t="shared" si="16"/>
        <v>0</v>
      </c>
      <c r="Z41" s="2">
        <f t="shared" si="17"/>
        <v>0</v>
      </c>
      <c r="AA41" s="2">
        <f t="shared" si="18"/>
        <v>0</v>
      </c>
      <c r="AB41" s="2">
        <f t="shared" si="19"/>
        <v>0</v>
      </c>
      <c r="AC41" s="2">
        <f t="shared" si="20"/>
        <v>0</v>
      </c>
      <c r="AD41" s="2">
        <f t="shared" si="21"/>
        <v>0</v>
      </c>
      <c r="AE41" s="2">
        <f t="shared" si="22"/>
        <v>0</v>
      </c>
      <c r="AF41" s="2">
        <f t="shared" si="23"/>
        <v>0</v>
      </c>
      <c r="AG41" s="2">
        <f t="shared" si="24"/>
        <v>0</v>
      </c>
      <c r="AH41" s="2">
        <f t="shared" si="25"/>
        <v>0</v>
      </c>
      <c r="AI41" s="2">
        <f t="shared" si="26"/>
        <v>0</v>
      </c>
      <c r="AJ41" s="2">
        <f t="shared" si="27"/>
        <v>0</v>
      </c>
      <c r="AK41" s="2">
        <f t="shared" si="28"/>
        <v>0</v>
      </c>
      <c r="AL41" s="2">
        <f t="shared" si="28"/>
        <v>0</v>
      </c>
    </row>
    <row r="42" spans="1:38" x14ac:dyDescent="0.25">
      <c r="A42" s="13" t="s">
        <v>172</v>
      </c>
      <c r="B42" s="2" t="s">
        <v>80</v>
      </c>
      <c r="C42" s="2" t="str">
        <f>IF(COUNTIF(CARTAS!$AX$7:$BA$76,H!A42)=0,"","X")</f>
        <v/>
      </c>
      <c r="I42" s="6" t="s">
        <v>93</v>
      </c>
      <c r="J42" s="7"/>
      <c r="K42" s="7"/>
      <c r="L42" s="9"/>
      <c r="M42" s="8" t="s">
        <v>93</v>
      </c>
      <c r="N42" s="7"/>
      <c r="O42" s="7" t="s">
        <v>93</v>
      </c>
      <c r="P42" s="8" t="s">
        <v>93</v>
      </c>
      <c r="Q42" s="7"/>
      <c r="R42" s="8" t="s">
        <v>93</v>
      </c>
      <c r="S42" s="7"/>
      <c r="T42" s="7"/>
      <c r="V42" s="2">
        <f t="shared" si="5"/>
        <v>0</v>
      </c>
      <c r="W42" s="2">
        <f t="shared" si="14"/>
        <v>0</v>
      </c>
      <c r="X42" s="2">
        <f t="shared" si="15"/>
        <v>0</v>
      </c>
      <c r="Y42" s="2">
        <f t="shared" si="16"/>
        <v>0</v>
      </c>
      <c r="Z42" s="2">
        <f t="shared" si="17"/>
        <v>0</v>
      </c>
      <c r="AA42" s="2">
        <f t="shared" si="18"/>
        <v>0</v>
      </c>
      <c r="AB42" s="2">
        <f t="shared" si="19"/>
        <v>0</v>
      </c>
      <c r="AC42" s="2">
        <f t="shared" si="20"/>
        <v>0</v>
      </c>
      <c r="AD42" s="2">
        <f t="shared" si="21"/>
        <v>0</v>
      </c>
      <c r="AE42" s="2">
        <f t="shared" si="22"/>
        <v>0</v>
      </c>
      <c r="AF42" s="2">
        <f t="shared" si="23"/>
        <v>0</v>
      </c>
      <c r="AG42" s="2">
        <f t="shared" si="24"/>
        <v>0</v>
      </c>
      <c r="AH42" s="2">
        <f t="shared" si="25"/>
        <v>0</v>
      </c>
      <c r="AI42" s="2">
        <f t="shared" si="26"/>
        <v>0</v>
      </c>
      <c r="AJ42" s="2">
        <f t="shared" si="27"/>
        <v>0</v>
      </c>
      <c r="AK42" s="2">
        <f t="shared" si="28"/>
        <v>0</v>
      </c>
      <c r="AL42" s="2">
        <f t="shared" si="28"/>
        <v>0</v>
      </c>
    </row>
    <row r="43" spans="1:38" x14ac:dyDescent="0.25">
      <c r="A43" s="13" t="s">
        <v>173</v>
      </c>
      <c r="B43" s="2" t="s">
        <v>31</v>
      </c>
      <c r="C43" s="2" t="str">
        <f>IF(COUNTIF(CARTAS!$AX$7:$BA$76,H!A43)=0,"","X")</f>
        <v/>
      </c>
      <c r="D43" s="2" t="s">
        <v>93</v>
      </c>
      <c r="G43" s="2" t="s">
        <v>93</v>
      </c>
      <c r="I43" s="6"/>
      <c r="J43" s="7" t="s">
        <v>93</v>
      </c>
      <c r="K43" s="7" t="s">
        <v>93</v>
      </c>
      <c r="L43" s="9"/>
      <c r="M43" s="7"/>
      <c r="N43" s="7"/>
      <c r="O43" s="7"/>
      <c r="P43" s="7"/>
      <c r="Q43" s="7"/>
      <c r="R43" s="7"/>
      <c r="S43" s="7"/>
      <c r="T43" s="7"/>
      <c r="V43" s="2">
        <f t="shared" si="5"/>
        <v>0</v>
      </c>
      <c r="W43" s="2">
        <f t="shared" si="14"/>
        <v>0</v>
      </c>
      <c r="X43" s="2">
        <f t="shared" si="15"/>
        <v>0</v>
      </c>
      <c r="Y43" s="2">
        <f t="shared" si="16"/>
        <v>0</v>
      </c>
      <c r="Z43" s="2">
        <f t="shared" si="17"/>
        <v>0</v>
      </c>
      <c r="AA43" s="2">
        <f t="shared" si="18"/>
        <v>0</v>
      </c>
      <c r="AB43" s="2">
        <f t="shared" si="19"/>
        <v>0</v>
      </c>
      <c r="AC43" s="2">
        <f t="shared" si="20"/>
        <v>0</v>
      </c>
      <c r="AD43" s="2">
        <f t="shared" si="21"/>
        <v>0</v>
      </c>
      <c r="AE43" s="2">
        <f t="shared" si="22"/>
        <v>0</v>
      </c>
      <c r="AF43" s="2">
        <f t="shared" si="23"/>
        <v>0</v>
      </c>
      <c r="AG43" s="2">
        <f t="shared" si="24"/>
        <v>0</v>
      </c>
      <c r="AH43" s="2">
        <f t="shared" si="25"/>
        <v>0</v>
      </c>
      <c r="AI43" s="2">
        <f t="shared" si="26"/>
        <v>0</v>
      </c>
      <c r="AJ43" s="2">
        <f t="shared" si="27"/>
        <v>0</v>
      </c>
      <c r="AK43" s="2">
        <f t="shared" si="28"/>
        <v>0</v>
      </c>
      <c r="AL43" s="2">
        <f t="shared" si="28"/>
        <v>0</v>
      </c>
    </row>
    <row r="44" spans="1:38" x14ac:dyDescent="0.25">
      <c r="A44" s="13" t="s">
        <v>174</v>
      </c>
      <c r="B44" s="2" t="s">
        <v>71</v>
      </c>
      <c r="C44" s="2" t="str">
        <f>IF(COUNTIF(CARTAS!$AX$7:$BA$76,H!A44)=0,"","X")</f>
        <v/>
      </c>
      <c r="G44" s="2" t="s">
        <v>93</v>
      </c>
      <c r="I44" s="6" t="s">
        <v>93</v>
      </c>
      <c r="J44" s="7"/>
      <c r="K44" s="7"/>
      <c r="L44" s="9" t="s">
        <v>93</v>
      </c>
      <c r="M44" s="7"/>
      <c r="N44" s="7"/>
      <c r="O44" s="7"/>
      <c r="P44" s="8" t="s">
        <v>93</v>
      </c>
      <c r="Q44" s="7"/>
      <c r="R44" s="7" t="s">
        <v>93</v>
      </c>
      <c r="S44" s="7"/>
      <c r="T44" s="7"/>
      <c r="V44" s="2">
        <f t="shared" si="5"/>
        <v>0</v>
      </c>
      <c r="W44" s="2">
        <f t="shared" si="14"/>
        <v>0</v>
      </c>
      <c r="X44" s="2">
        <f t="shared" si="15"/>
        <v>0</v>
      </c>
      <c r="Y44" s="2">
        <f t="shared" si="16"/>
        <v>0</v>
      </c>
      <c r="Z44" s="2">
        <f t="shared" si="17"/>
        <v>0</v>
      </c>
      <c r="AA44" s="2">
        <f t="shared" si="18"/>
        <v>0</v>
      </c>
      <c r="AB44" s="2">
        <f t="shared" si="19"/>
        <v>0</v>
      </c>
      <c r="AC44" s="2">
        <f t="shared" si="20"/>
        <v>0</v>
      </c>
      <c r="AD44" s="2">
        <f t="shared" si="21"/>
        <v>0</v>
      </c>
      <c r="AE44" s="2">
        <f t="shared" si="22"/>
        <v>0</v>
      </c>
      <c r="AF44" s="2">
        <f t="shared" si="23"/>
        <v>0</v>
      </c>
      <c r="AG44" s="2">
        <f t="shared" si="24"/>
        <v>0</v>
      </c>
      <c r="AH44" s="2">
        <f t="shared" si="25"/>
        <v>0</v>
      </c>
      <c r="AI44" s="2">
        <f t="shared" si="26"/>
        <v>0</v>
      </c>
      <c r="AJ44" s="2">
        <f t="shared" si="27"/>
        <v>0</v>
      </c>
      <c r="AK44" s="2">
        <f t="shared" si="28"/>
        <v>0</v>
      </c>
      <c r="AL44" s="2">
        <f t="shared" si="28"/>
        <v>0</v>
      </c>
    </row>
    <row r="45" spans="1:38" x14ac:dyDescent="0.25">
      <c r="A45" s="13" t="s">
        <v>175</v>
      </c>
      <c r="B45" s="2" t="s">
        <v>26</v>
      </c>
      <c r="C45" s="2" t="str">
        <f>IF(COUNTIF(CARTAS!$AX$7:$BA$76,H!A45)=0,"","X")</f>
        <v/>
      </c>
      <c r="D45" s="2" t="s">
        <v>93</v>
      </c>
      <c r="G45" s="2" t="s">
        <v>93</v>
      </c>
      <c r="I45" s="6" t="s">
        <v>93</v>
      </c>
      <c r="J45" s="7" t="s">
        <v>93</v>
      </c>
      <c r="K45" s="8" t="s">
        <v>93</v>
      </c>
      <c r="L45" s="9"/>
      <c r="M45" s="7"/>
      <c r="N45" s="7"/>
      <c r="O45" s="7"/>
      <c r="P45" s="7"/>
      <c r="Q45" s="7"/>
      <c r="R45" s="7"/>
      <c r="S45" s="7"/>
      <c r="T45" s="7"/>
      <c r="V45" s="2">
        <f t="shared" si="5"/>
        <v>0</v>
      </c>
      <c r="W45" s="2">
        <f t="shared" si="14"/>
        <v>0</v>
      </c>
      <c r="X45" s="2">
        <f t="shared" si="15"/>
        <v>0</v>
      </c>
      <c r="Y45" s="2">
        <f t="shared" si="16"/>
        <v>0</v>
      </c>
      <c r="Z45" s="2">
        <f t="shared" si="17"/>
        <v>0</v>
      </c>
      <c r="AA45" s="2">
        <f t="shared" si="18"/>
        <v>0</v>
      </c>
      <c r="AB45" s="2">
        <f t="shared" si="19"/>
        <v>0</v>
      </c>
      <c r="AC45" s="2">
        <f t="shared" si="20"/>
        <v>0</v>
      </c>
      <c r="AD45" s="2">
        <f t="shared" si="21"/>
        <v>0</v>
      </c>
      <c r="AE45" s="2">
        <f t="shared" si="22"/>
        <v>0</v>
      </c>
      <c r="AF45" s="2">
        <f t="shared" si="23"/>
        <v>0</v>
      </c>
      <c r="AG45" s="2">
        <f t="shared" si="24"/>
        <v>0</v>
      </c>
      <c r="AH45" s="2">
        <f t="shared" si="25"/>
        <v>0</v>
      </c>
      <c r="AI45" s="2">
        <f t="shared" si="26"/>
        <v>0</v>
      </c>
      <c r="AJ45" s="2">
        <f t="shared" si="27"/>
        <v>0</v>
      </c>
      <c r="AK45" s="2">
        <f t="shared" si="28"/>
        <v>0</v>
      </c>
      <c r="AL45" s="2">
        <f t="shared" si="28"/>
        <v>0</v>
      </c>
    </row>
    <row r="46" spans="1:38" x14ac:dyDescent="0.25">
      <c r="A46" s="13" t="s">
        <v>176</v>
      </c>
      <c r="B46" s="2" t="s">
        <v>2</v>
      </c>
      <c r="C46" s="2" t="str">
        <f>IF(COUNTIF(CARTAS!$AX$7:$BA$76,H!A46)=0,"","X")</f>
        <v/>
      </c>
      <c r="E46" s="2" t="s">
        <v>93</v>
      </c>
      <c r="F46" s="2" t="s">
        <v>93</v>
      </c>
      <c r="G46" s="2" t="s">
        <v>93</v>
      </c>
      <c r="H46" s="2" t="s">
        <v>93</v>
      </c>
      <c r="I46" s="6"/>
      <c r="J46" s="7"/>
      <c r="K46" s="7"/>
      <c r="L46" s="9" t="s">
        <v>93</v>
      </c>
      <c r="M46" s="7"/>
      <c r="N46" s="7"/>
      <c r="O46" s="7" t="s">
        <v>93</v>
      </c>
      <c r="P46" s="7"/>
      <c r="Q46" s="7"/>
      <c r="R46" s="7"/>
      <c r="S46" s="7"/>
      <c r="T46" s="7" t="s">
        <v>93</v>
      </c>
      <c r="V46" s="2">
        <f t="shared" si="5"/>
        <v>0</v>
      </c>
      <c r="W46" s="2">
        <f t="shared" si="14"/>
        <v>0</v>
      </c>
      <c r="X46" s="2">
        <f t="shared" si="15"/>
        <v>0</v>
      </c>
      <c r="Y46" s="2">
        <f t="shared" si="16"/>
        <v>0</v>
      </c>
      <c r="Z46" s="2">
        <f t="shared" si="17"/>
        <v>0</v>
      </c>
      <c r="AA46" s="2">
        <f t="shared" si="18"/>
        <v>0</v>
      </c>
      <c r="AB46" s="2">
        <f t="shared" si="19"/>
        <v>0</v>
      </c>
      <c r="AC46" s="2">
        <f t="shared" si="20"/>
        <v>0</v>
      </c>
      <c r="AD46" s="2">
        <f t="shared" si="21"/>
        <v>0</v>
      </c>
      <c r="AE46" s="2">
        <f t="shared" si="22"/>
        <v>0</v>
      </c>
      <c r="AF46" s="2">
        <f t="shared" si="23"/>
        <v>0</v>
      </c>
      <c r="AG46" s="2">
        <f t="shared" si="24"/>
        <v>0</v>
      </c>
      <c r="AH46" s="2">
        <f t="shared" si="25"/>
        <v>0</v>
      </c>
      <c r="AI46" s="2">
        <f t="shared" si="26"/>
        <v>0</v>
      </c>
      <c r="AJ46" s="2">
        <f t="shared" si="27"/>
        <v>0</v>
      </c>
      <c r="AK46" s="2">
        <f t="shared" si="28"/>
        <v>0</v>
      </c>
      <c r="AL46" s="2">
        <f t="shared" si="28"/>
        <v>0</v>
      </c>
    </row>
    <row r="47" spans="1:38" x14ac:dyDescent="0.25">
      <c r="A47" s="13" t="s">
        <v>177</v>
      </c>
      <c r="B47" s="2" t="s">
        <v>54</v>
      </c>
      <c r="C47" s="2" t="str">
        <f>IF(COUNTIF(CARTAS!$AX$7:$BA$76,H!A47)=0,"","X")</f>
        <v/>
      </c>
      <c r="I47" s="6" t="s">
        <v>93</v>
      </c>
      <c r="J47" s="7" t="s">
        <v>93</v>
      </c>
      <c r="K47" s="7" t="s">
        <v>93</v>
      </c>
      <c r="L47" s="9"/>
      <c r="M47" s="7"/>
      <c r="N47" s="7"/>
      <c r="O47" s="7"/>
      <c r="P47" s="7"/>
      <c r="Q47" s="7"/>
      <c r="R47" s="7"/>
      <c r="S47" s="7"/>
      <c r="T47" s="7"/>
      <c r="V47" s="2">
        <f t="shared" si="5"/>
        <v>0</v>
      </c>
      <c r="W47" s="2">
        <f t="shared" si="14"/>
        <v>0</v>
      </c>
      <c r="X47" s="2">
        <f t="shared" si="15"/>
        <v>0</v>
      </c>
      <c r="Y47" s="2">
        <f t="shared" si="16"/>
        <v>0</v>
      </c>
      <c r="Z47" s="2">
        <f t="shared" si="17"/>
        <v>0</v>
      </c>
      <c r="AA47" s="2">
        <f t="shared" si="18"/>
        <v>0</v>
      </c>
      <c r="AB47" s="2">
        <f t="shared" si="19"/>
        <v>0</v>
      </c>
      <c r="AC47" s="2">
        <f t="shared" si="20"/>
        <v>0</v>
      </c>
      <c r="AD47" s="2">
        <f t="shared" si="21"/>
        <v>0</v>
      </c>
      <c r="AE47" s="2">
        <f t="shared" si="22"/>
        <v>0</v>
      </c>
      <c r="AF47" s="2">
        <f t="shared" si="23"/>
        <v>0</v>
      </c>
      <c r="AG47" s="2">
        <f t="shared" si="24"/>
        <v>0</v>
      </c>
      <c r="AH47" s="2">
        <f t="shared" si="25"/>
        <v>0</v>
      </c>
      <c r="AI47" s="2">
        <f t="shared" si="26"/>
        <v>0</v>
      </c>
      <c r="AJ47" s="2">
        <f t="shared" si="27"/>
        <v>0</v>
      </c>
      <c r="AK47" s="2">
        <f t="shared" si="28"/>
        <v>0</v>
      </c>
      <c r="AL47" s="2">
        <f t="shared" si="28"/>
        <v>0</v>
      </c>
    </row>
    <row r="48" spans="1:38" x14ac:dyDescent="0.25">
      <c r="A48" s="13" t="s">
        <v>178</v>
      </c>
      <c r="B48" s="2" t="s">
        <v>35</v>
      </c>
      <c r="C48" s="2" t="str">
        <f>IF(COUNTIF(CARTAS!$AX$7:$BA$76,H!A48)=0,"","X")</f>
        <v/>
      </c>
      <c r="D48" s="2" t="s">
        <v>93</v>
      </c>
      <c r="G48" s="2" t="s">
        <v>93</v>
      </c>
      <c r="H48" s="2" t="s">
        <v>93</v>
      </c>
      <c r="I48" s="6" t="s">
        <v>93</v>
      </c>
      <c r="J48" s="7"/>
      <c r="K48" s="7"/>
      <c r="L48" s="9"/>
      <c r="M48" s="7"/>
      <c r="N48" s="7"/>
      <c r="O48" s="7"/>
      <c r="P48" s="7"/>
      <c r="Q48" s="7"/>
      <c r="R48" s="7"/>
      <c r="S48" s="7"/>
      <c r="T48" s="7"/>
      <c r="V48" s="2">
        <f t="shared" si="5"/>
        <v>0</v>
      </c>
      <c r="W48" s="2">
        <f t="shared" si="14"/>
        <v>0</v>
      </c>
      <c r="X48" s="2">
        <f t="shared" si="15"/>
        <v>0</v>
      </c>
      <c r="Y48" s="2">
        <f t="shared" si="16"/>
        <v>0</v>
      </c>
      <c r="Z48" s="2">
        <f t="shared" si="17"/>
        <v>0</v>
      </c>
      <c r="AA48" s="2">
        <f t="shared" si="18"/>
        <v>0</v>
      </c>
      <c r="AB48" s="2">
        <f t="shared" si="19"/>
        <v>0</v>
      </c>
      <c r="AC48" s="2">
        <f t="shared" si="20"/>
        <v>0</v>
      </c>
      <c r="AD48" s="2">
        <f t="shared" si="21"/>
        <v>0</v>
      </c>
      <c r="AE48" s="2">
        <f t="shared" si="22"/>
        <v>0</v>
      </c>
      <c r="AF48" s="2">
        <f t="shared" si="23"/>
        <v>0</v>
      </c>
      <c r="AG48" s="2">
        <f t="shared" si="24"/>
        <v>0</v>
      </c>
      <c r="AH48" s="2">
        <f t="shared" si="25"/>
        <v>0</v>
      </c>
      <c r="AI48" s="2">
        <f t="shared" si="26"/>
        <v>0</v>
      </c>
      <c r="AJ48" s="2">
        <f t="shared" si="27"/>
        <v>0</v>
      </c>
      <c r="AK48" s="2">
        <f t="shared" si="28"/>
        <v>0</v>
      </c>
      <c r="AL48" s="2">
        <f t="shared" si="28"/>
        <v>0</v>
      </c>
    </row>
    <row r="49" spans="1:38" x14ac:dyDescent="0.25">
      <c r="A49" s="13" t="s">
        <v>179</v>
      </c>
      <c r="B49" s="2" t="s">
        <v>101</v>
      </c>
      <c r="C49" s="2" t="str">
        <f>IF(COUNTIF(CARTAS!$AX$7:$BA$76,H!A49)=0,"","X")</f>
        <v/>
      </c>
      <c r="I49" s="6" t="s">
        <v>93</v>
      </c>
      <c r="J49" s="7" t="s">
        <v>93</v>
      </c>
      <c r="K49" s="7"/>
      <c r="L49" s="9" t="s">
        <v>93</v>
      </c>
      <c r="M49" s="7"/>
      <c r="N49" s="7"/>
      <c r="O49" s="7"/>
      <c r="P49" s="7" t="s">
        <v>93</v>
      </c>
      <c r="Q49" s="7"/>
      <c r="R49" s="7" t="s">
        <v>93</v>
      </c>
      <c r="S49" s="7"/>
      <c r="T49" s="7"/>
      <c r="V49" s="2">
        <f t="shared" si="5"/>
        <v>0</v>
      </c>
      <c r="W49" s="2">
        <f t="shared" si="14"/>
        <v>0</v>
      </c>
      <c r="X49" s="2">
        <f t="shared" si="15"/>
        <v>0</v>
      </c>
      <c r="Y49" s="2">
        <f t="shared" si="16"/>
        <v>0</v>
      </c>
      <c r="Z49" s="2">
        <f t="shared" si="17"/>
        <v>0</v>
      </c>
      <c r="AA49" s="2">
        <f t="shared" si="18"/>
        <v>0</v>
      </c>
      <c r="AB49" s="2">
        <f t="shared" si="19"/>
        <v>0</v>
      </c>
      <c r="AC49" s="2">
        <f t="shared" si="20"/>
        <v>0</v>
      </c>
      <c r="AD49" s="2">
        <f t="shared" si="21"/>
        <v>0</v>
      </c>
      <c r="AE49" s="2">
        <f t="shared" si="22"/>
        <v>0</v>
      </c>
      <c r="AF49" s="2">
        <f t="shared" si="23"/>
        <v>0</v>
      </c>
      <c r="AG49" s="2">
        <f t="shared" si="24"/>
        <v>0</v>
      </c>
      <c r="AH49" s="2">
        <f t="shared" si="25"/>
        <v>0</v>
      </c>
      <c r="AI49" s="2">
        <f t="shared" si="26"/>
        <v>0</v>
      </c>
      <c r="AJ49" s="2">
        <f t="shared" si="27"/>
        <v>0</v>
      </c>
      <c r="AK49" s="2">
        <f t="shared" si="28"/>
        <v>0</v>
      </c>
      <c r="AL49" s="2">
        <f t="shared" si="28"/>
        <v>0</v>
      </c>
    </row>
    <row r="50" spans="1:38" x14ac:dyDescent="0.25">
      <c r="A50" s="13" t="s">
        <v>180</v>
      </c>
      <c r="B50" s="2" t="s">
        <v>118</v>
      </c>
      <c r="C50" s="2" t="str">
        <f>IF(COUNTIF(CARTAS!$AX$7:$BA$76,H!A50)=0,"","X")</f>
        <v/>
      </c>
      <c r="I50" s="6"/>
      <c r="J50" s="7"/>
      <c r="K50" s="7"/>
      <c r="L50" s="9" t="s">
        <v>93</v>
      </c>
      <c r="M50" s="7"/>
      <c r="N50" s="7"/>
      <c r="O50" s="7" t="s">
        <v>93</v>
      </c>
      <c r="P50" s="7"/>
      <c r="Q50" s="7" t="s">
        <v>93</v>
      </c>
      <c r="R50" s="7"/>
      <c r="S50" s="7"/>
      <c r="T50" s="7"/>
      <c r="V50" s="2">
        <f t="shared" si="5"/>
        <v>0</v>
      </c>
      <c r="W50" s="2">
        <f t="shared" si="14"/>
        <v>0</v>
      </c>
      <c r="X50" s="2">
        <f t="shared" si="15"/>
        <v>0</v>
      </c>
      <c r="Y50" s="2">
        <f t="shared" si="16"/>
        <v>0</v>
      </c>
      <c r="Z50" s="2">
        <f t="shared" si="17"/>
        <v>0</v>
      </c>
      <c r="AA50" s="2">
        <f t="shared" si="18"/>
        <v>0</v>
      </c>
      <c r="AB50" s="2">
        <f t="shared" si="19"/>
        <v>0</v>
      </c>
      <c r="AC50" s="2">
        <f t="shared" si="20"/>
        <v>0</v>
      </c>
      <c r="AD50" s="2">
        <f t="shared" si="21"/>
        <v>0</v>
      </c>
      <c r="AE50" s="2">
        <f t="shared" si="22"/>
        <v>0</v>
      </c>
      <c r="AF50" s="2">
        <f t="shared" si="23"/>
        <v>0</v>
      </c>
      <c r="AG50" s="2">
        <f t="shared" si="24"/>
        <v>0</v>
      </c>
      <c r="AH50" s="2">
        <f t="shared" si="25"/>
        <v>0</v>
      </c>
      <c r="AI50" s="2">
        <f t="shared" si="26"/>
        <v>0</v>
      </c>
      <c r="AJ50" s="2">
        <f t="shared" si="27"/>
        <v>0</v>
      </c>
      <c r="AK50" s="2">
        <f t="shared" si="28"/>
        <v>0</v>
      </c>
      <c r="AL50" s="2">
        <f t="shared" si="28"/>
        <v>0</v>
      </c>
    </row>
    <row r="51" spans="1:38" x14ac:dyDescent="0.25">
      <c r="A51" s="13" t="s">
        <v>181</v>
      </c>
      <c r="B51" s="2" t="s">
        <v>41</v>
      </c>
      <c r="C51" s="2" t="str">
        <f>IF(COUNTIF(CARTAS!$AX$7:$BA$76,H!A51)=0,"","X")</f>
        <v/>
      </c>
      <c r="D51" s="2" t="s">
        <v>93</v>
      </c>
      <c r="I51" s="6" t="s">
        <v>93</v>
      </c>
      <c r="J51" s="7"/>
      <c r="K51" s="7" t="s">
        <v>93</v>
      </c>
      <c r="L51" s="9"/>
      <c r="M51" s="7"/>
      <c r="N51" s="7"/>
      <c r="O51" s="7"/>
      <c r="P51" s="7"/>
      <c r="Q51" s="7"/>
      <c r="R51" s="7"/>
      <c r="S51" s="7"/>
      <c r="T51" s="7"/>
      <c r="V51" s="2">
        <f t="shared" si="5"/>
        <v>0</v>
      </c>
      <c r="W51" s="2">
        <f t="shared" si="14"/>
        <v>0</v>
      </c>
      <c r="X51" s="2">
        <f t="shared" si="15"/>
        <v>0</v>
      </c>
      <c r="Y51" s="2">
        <f t="shared" si="16"/>
        <v>0</v>
      </c>
      <c r="Z51" s="2">
        <f t="shared" si="17"/>
        <v>0</v>
      </c>
      <c r="AA51" s="2">
        <f t="shared" si="18"/>
        <v>0</v>
      </c>
      <c r="AB51" s="2">
        <f t="shared" si="19"/>
        <v>0</v>
      </c>
      <c r="AC51" s="2">
        <f t="shared" si="20"/>
        <v>0</v>
      </c>
      <c r="AD51" s="2">
        <f t="shared" si="21"/>
        <v>0</v>
      </c>
      <c r="AE51" s="2">
        <f t="shared" si="22"/>
        <v>0</v>
      </c>
      <c r="AF51" s="2">
        <f t="shared" si="23"/>
        <v>0</v>
      </c>
      <c r="AG51" s="2">
        <f t="shared" si="24"/>
        <v>0</v>
      </c>
      <c r="AH51" s="2">
        <f t="shared" si="25"/>
        <v>0</v>
      </c>
      <c r="AI51" s="2">
        <f t="shared" si="26"/>
        <v>0</v>
      </c>
      <c r="AJ51" s="2">
        <f t="shared" si="27"/>
        <v>0</v>
      </c>
      <c r="AK51" s="2">
        <f t="shared" si="28"/>
        <v>0</v>
      </c>
      <c r="AL51" s="2">
        <f t="shared" si="28"/>
        <v>0</v>
      </c>
    </row>
    <row r="52" spans="1:38" x14ac:dyDescent="0.25">
      <c r="A52" s="13" t="s">
        <v>182</v>
      </c>
      <c r="B52" s="2" t="s">
        <v>29</v>
      </c>
      <c r="C52" s="2" t="str">
        <f>IF(COUNTIF(CARTAS!$AX$7:$BA$76,H!A52)=0,"","X")</f>
        <v/>
      </c>
      <c r="E52" s="2" t="s">
        <v>93</v>
      </c>
      <c r="F52" s="2" t="s">
        <v>93</v>
      </c>
      <c r="G52" s="2" t="s">
        <v>93</v>
      </c>
      <c r="H52" s="2" t="s">
        <v>93</v>
      </c>
      <c r="I52" s="6"/>
      <c r="J52" s="7"/>
      <c r="K52" s="7"/>
      <c r="L52" s="9" t="s">
        <v>93</v>
      </c>
      <c r="M52" s="7" t="s">
        <v>93</v>
      </c>
      <c r="N52" s="7"/>
      <c r="O52" s="7"/>
      <c r="P52" s="7"/>
      <c r="Q52" s="7"/>
      <c r="R52" s="7" t="s">
        <v>93</v>
      </c>
      <c r="S52" s="7"/>
      <c r="T52" s="7"/>
      <c r="V52" s="2">
        <f t="shared" si="5"/>
        <v>0</v>
      </c>
      <c r="W52" s="2">
        <f t="shared" si="14"/>
        <v>0</v>
      </c>
      <c r="X52" s="2">
        <f t="shared" si="15"/>
        <v>0</v>
      </c>
      <c r="Y52" s="2">
        <f t="shared" si="16"/>
        <v>0</v>
      </c>
      <c r="Z52" s="2">
        <f t="shared" si="17"/>
        <v>0</v>
      </c>
      <c r="AA52" s="2">
        <f t="shared" si="18"/>
        <v>0</v>
      </c>
      <c r="AB52" s="2">
        <f t="shared" si="19"/>
        <v>0</v>
      </c>
      <c r="AC52" s="2">
        <f t="shared" si="20"/>
        <v>0</v>
      </c>
      <c r="AD52" s="2">
        <f t="shared" si="21"/>
        <v>0</v>
      </c>
      <c r="AE52" s="2">
        <f t="shared" si="22"/>
        <v>0</v>
      </c>
      <c r="AF52" s="2">
        <f t="shared" si="23"/>
        <v>0</v>
      </c>
      <c r="AG52" s="2">
        <f t="shared" si="24"/>
        <v>0</v>
      </c>
      <c r="AH52" s="2">
        <f t="shared" si="25"/>
        <v>0</v>
      </c>
      <c r="AI52" s="2">
        <f t="shared" si="26"/>
        <v>0</v>
      </c>
      <c r="AJ52" s="2">
        <f t="shared" si="27"/>
        <v>0</v>
      </c>
      <c r="AK52" s="2">
        <f t="shared" si="28"/>
        <v>0</v>
      </c>
      <c r="AL52" s="2">
        <f t="shared" si="28"/>
        <v>0</v>
      </c>
    </row>
    <row r="53" spans="1:38" x14ac:dyDescent="0.25">
      <c r="A53" s="13" t="s">
        <v>183</v>
      </c>
      <c r="B53" s="2" t="s">
        <v>38</v>
      </c>
      <c r="C53" s="2" t="str">
        <f>IF(COUNTIF(CARTAS!$AX$7:$BA$76,H!A53)=0,"","X")</f>
        <v/>
      </c>
      <c r="I53" s="6" t="s">
        <v>93</v>
      </c>
      <c r="J53" s="7" t="s">
        <v>93</v>
      </c>
      <c r="K53" s="7"/>
      <c r="L53" s="9"/>
      <c r="M53" s="7"/>
      <c r="N53" s="7"/>
      <c r="O53" s="7"/>
      <c r="P53" s="7"/>
      <c r="Q53" s="7"/>
      <c r="R53" s="7"/>
      <c r="S53" s="7" t="s">
        <v>93</v>
      </c>
      <c r="T53" s="7" t="s">
        <v>93</v>
      </c>
      <c r="V53" s="2">
        <f t="shared" si="5"/>
        <v>0</v>
      </c>
      <c r="W53" s="2">
        <f t="shared" si="14"/>
        <v>0</v>
      </c>
      <c r="X53" s="2">
        <f t="shared" si="15"/>
        <v>0</v>
      </c>
      <c r="Y53" s="2">
        <f t="shared" si="16"/>
        <v>0</v>
      </c>
      <c r="Z53" s="2">
        <f t="shared" si="17"/>
        <v>0</v>
      </c>
      <c r="AA53" s="2">
        <f t="shared" si="18"/>
        <v>0</v>
      </c>
      <c r="AB53" s="2">
        <f t="shared" si="19"/>
        <v>0</v>
      </c>
      <c r="AC53" s="2">
        <f t="shared" si="20"/>
        <v>0</v>
      </c>
      <c r="AD53" s="2">
        <f t="shared" si="21"/>
        <v>0</v>
      </c>
      <c r="AE53" s="2">
        <f t="shared" si="22"/>
        <v>0</v>
      </c>
      <c r="AF53" s="2">
        <f t="shared" si="23"/>
        <v>0</v>
      </c>
      <c r="AG53" s="2">
        <f t="shared" si="24"/>
        <v>0</v>
      </c>
      <c r="AH53" s="2">
        <f t="shared" si="25"/>
        <v>0</v>
      </c>
      <c r="AI53" s="2">
        <f t="shared" si="26"/>
        <v>0</v>
      </c>
      <c r="AJ53" s="2">
        <f t="shared" si="27"/>
        <v>0</v>
      </c>
      <c r="AK53" s="2">
        <f t="shared" si="28"/>
        <v>0</v>
      </c>
      <c r="AL53" s="2">
        <f t="shared" si="28"/>
        <v>0</v>
      </c>
    </row>
    <row r="54" spans="1:38" x14ac:dyDescent="0.25">
      <c r="A54" s="13" t="s">
        <v>184</v>
      </c>
      <c r="B54" s="2" t="s">
        <v>77</v>
      </c>
      <c r="C54" s="2" t="str">
        <f>IF(COUNTIF(CARTAS!$AX$7:$BA$76,H!A54)=0,"","X")</f>
        <v/>
      </c>
      <c r="I54" s="6" t="s">
        <v>93</v>
      </c>
      <c r="J54" s="7" t="s">
        <v>93</v>
      </c>
      <c r="K54" s="7"/>
      <c r="L54" s="9"/>
      <c r="M54" s="7"/>
      <c r="N54" s="7"/>
      <c r="O54" s="7"/>
      <c r="P54" s="7"/>
      <c r="Q54" s="7"/>
      <c r="R54" s="7"/>
      <c r="S54" s="7" t="s">
        <v>93</v>
      </c>
      <c r="T54" s="7"/>
      <c r="V54" s="2">
        <f t="shared" si="5"/>
        <v>0</v>
      </c>
      <c r="W54" s="2">
        <f t="shared" si="14"/>
        <v>0</v>
      </c>
      <c r="X54" s="2">
        <f t="shared" si="15"/>
        <v>0</v>
      </c>
      <c r="Y54" s="2">
        <f t="shared" si="16"/>
        <v>0</v>
      </c>
      <c r="Z54" s="2">
        <f t="shared" si="17"/>
        <v>0</v>
      </c>
      <c r="AA54" s="2">
        <f t="shared" si="18"/>
        <v>0</v>
      </c>
      <c r="AB54" s="2">
        <f t="shared" si="19"/>
        <v>0</v>
      </c>
      <c r="AC54" s="2">
        <f t="shared" si="20"/>
        <v>0</v>
      </c>
      <c r="AD54" s="2">
        <f t="shared" si="21"/>
        <v>0</v>
      </c>
      <c r="AE54" s="2">
        <f t="shared" si="22"/>
        <v>0</v>
      </c>
      <c r="AF54" s="2">
        <f t="shared" si="23"/>
        <v>0</v>
      </c>
      <c r="AG54" s="2">
        <f t="shared" si="24"/>
        <v>0</v>
      </c>
      <c r="AH54" s="2">
        <f t="shared" si="25"/>
        <v>0</v>
      </c>
      <c r="AI54" s="2">
        <f t="shared" si="26"/>
        <v>0</v>
      </c>
      <c r="AJ54" s="2">
        <f t="shared" si="27"/>
        <v>0</v>
      </c>
      <c r="AK54" s="2">
        <f t="shared" si="28"/>
        <v>0</v>
      </c>
      <c r="AL54" s="2">
        <f t="shared" si="28"/>
        <v>0</v>
      </c>
    </row>
    <row r="55" spans="1:38" x14ac:dyDescent="0.25">
      <c r="A55" s="13" t="s">
        <v>185</v>
      </c>
      <c r="B55" s="2" t="s">
        <v>109</v>
      </c>
      <c r="C55" s="2" t="str">
        <f>IF(COUNTIF(CARTAS!$AX$7:$BA$76,H!A55)=0,"","X")</f>
        <v/>
      </c>
      <c r="I55" s="6"/>
      <c r="J55" s="7" t="s">
        <v>93</v>
      </c>
      <c r="K55" s="7" t="s">
        <v>93</v>
      </c>
      <c r="L55" s="9"/>
      <c r="M55" s="7"/>
      <c r="N55" s="7"/>
      <c r="O55" s="7" t="s">
        <v>93</v>
      </c>
      <c r="P55" s="7"/>
      <c r="Q55" s="7" t="s">
        <v>93</v>
      </c>
      <c r="R55" s="7"/>
      <c r="S55" s="7" t="s">
        <v>93</v>
      </c>
      <c r="T55" s="8" t="s">
        <v>93</v>
      </c>
      <c r="V55" s="2">
        <f t="shared" si="5"/>
        <v>0</v>
      </c>
      <c r="W55" s="2">
        <f t="shared" si="14"/>
        <v>0</v>
      </c>
      <c r="X55" s="2">
        <f t="shared" si="15"/>
        <v>0</v>
      </c>
      <c r="Y55" s="2">
        <f t="shared" si="16"/>
        <v>0</v>
      </c>
      <c r="Z55" s="2">
        <f t="shared" si="17"/>
        <v>0</v>
      </c>
      <c r="AA55" s="2">
        <f t="shared" si="18"/>
        <v>0</v>
      </c>
      <c r="AB55" s="2">
        <f t="shared" si="19"/>
        <v>0</v>
      </c>
      <c r="AC55" s="2">
        <f t="shared" si="20"/>
        <v>0</v>
      </c>
      <c r="AD55" s="2">
        <f t="shared" si="21"/>
        <v>0</v>
      </c>
      <c r="AE55" s="2">
        <f t="shared" si="22"/>
        <v>0</v>
      </c>
      <c r="AF55" s="2">
        <f t="shared" si="23"/>
        <v>0</v>
      </c>
      <c r="AG55" s="2">
        <f t="shared" si="24"/>
        <v>0</v>
      </c>
      <c r="AH55" s="2">
        <f t="shared" si="25"/>
        <v>0</v>
      </c>
      <c r="AI55" s="2">
        <f t="shared" si="26"/>
        <v>0</v>
      </c>
      <c r="AJ55" s="2">
        <f t="shared" si="27"/>
        <v>0</v>
      </c>
      <c r="AK55" s="2">
        <f t="shared" si="28"/>
        <v>0</v>
      </c>
      <c r="AL55" s="2">
        <f t="shared" si="28"/>
        <v>0</v>
      </c>
    </row>
    <row r="56" spans="1:38" x14ac:dyDescent="0.25">
      <c r="A56" s="13" t="s">
        <v>186</v>
      </c>
      <c r="B56" s="2" t="s">
        <v>42</v>
      </c>
      <c r="C56" s="2" t="str">
        <f>IF(COUNTIF(CARTAS!$AX$7:$BA$76,H!A56)=0,"","X")</f>
        <v/>
      </c>
      <c r="E56" s="2" t="s">
        <v>93</v>
      </c>
      <c r="F56" s="2" t="s">
        <v>93</v>
      </c>
      <c r="G56" s="2" t="s">
        <v>93</v>
      </c>
      <c r="H56" s="2" t="s">
        <v>93</v>
      </c>
      <c r="I56" s="6" t="s">
        <v>93</v>
      </c>
      <c r="J56" s="7"/>
      <c r="K56" s="7"/>
      <c r="L56" s="9"/>
      <c r="M56" s="7" t="s">
        <v>93</v>
      </c>
      <c r="N56" s="7"/>
      <c r="O56" s="7"/>
      <c r="P56" s="7" t="s">
        <v>93</v>
      </c>
      <c r="Q56" s="7"/>
      <c r="R56" s="7" t="s">
        <v>93</v>
      </c>
      <c r="S56" s="7"/>
      <c r="T56" s="7"/>
      <c r="V56" s="2">
        <f t="shared" si="5"/>
        <v>0</v>
      </c>
      <c r="W56" s="2">
        <f t="shared" si="14"/>
        <v>0</v>
      </c>
      <c r="X56" s="2">
        <f t="shared" si="15"/>
        <v>0</v>
      </c>
      <c r="Y56" s="2">
        <f t="shared" si="16"/>
        <v>0</v>
      </c>
      <c r="Z56" s="2">
        <f t="shared" si="17"/>
        <v>0</v>
      </c>
      <c r="AA56" s="2">
        <f t="shared" si="18"/>
        <v>0</v>
      </c>
      <c r="AB56" s="2">
        <f t="shared" si="19"/>
        <v>0</v>
      </c>
      <c r="AC56" s="2">
        <f t="shared" si="20"/>
        <v>0</v>
      </c>
      <c r="AD56" s="2">
        <f t="shared" si="21"/>
        <v>0</v>
      </c>
      <c r="AE56" s="2">
        <f t="shared" si="22"/>
        <v>0</v>
      </c>
      <c r="AF56" s="2">
        <f t="shared" si="23"/>
        <v>0</v>
      </c>
      <c r="AG56" s="2">
        <f t="shared" si="24"/>
        <v>0</v>
      </c>
      <c r="AH56" s="2">
        <f t="shared" si="25"/>
        <v>0</v>
      </c>
      <c r="AI56" s="2">
        <f t="shared" si="26"/>
        <v>0</v>
      </c>
      <c r="AJ56" s="2">
        <f t="shared" si="27"/>
        <v>0</v>
      </c>
      <c r="AK56" s="2">
        <f t="shared" si="28"/>
        <v>0</v>
      </c>
      <c r="AL56" s="2">
        <f t="shared" si="28"/>
        <v>0</v>
      </c>
    </row>
    <row r="57" spans="1:38" x14ac:dyDescent="0.25">
      <c r="A57" s="13" t="s">
        <v>187</v>
      </c>
      <c r="B57" s="2" t="s">
        <v>119</v>
      </c>
      <c r="C57" s="2" t="str">
        <f>IF(COUNTIF(CARTAS!$AX$7:$BA$76,H!A57)=0,"","X")</f>
        <v/>
      </c>
      <c r="I57" s="6"/>
      <c r="J57" s="7"/>
      <c r="K57" s="7"/>
      <c r="L57" s="9" t="s">
        <v>93</v>
      </c>
      <c r="M57" s="7" t="s">
        <v>93</v>
      </c>
      <c r="N57" s="7"/>
      <c r="O57" s="7"/>
      <c r="P57" s="7" t="s">
        <v>93</v>
      </c>
      <c r="Q57" s="7"/>
      <c r="R57" s="7"/>
      <c r="S57" s="7"/>
      <c r="T57" s="7"/>
      <c r="V57" s="2">
        <f t="shared" si="5"/>
        <v>0</v>
      </c>
      <c r="W57" s="2">
        <f t="shared" si="14"/>
        <v>0</v>
      </c>
      <c r="X57" s="2">
        <f t="shared" si="15"/>
        <v>0</v>
      </c>
      <c r="Y57" s="2">
        <f t="shared" si="16"/>
        <v>0</v>
      </c>
      <c r="Z57" s="2">
        <f t="shared" si="17"/>
        <v>0</v>
      </c>
      <c r="AA57" s="2">
        <f t="shared" si="18"/>
        <v>0</v>
      </c>
      <c r="AB57" s="2">
        <f t="shared" si="19"/>
        <v>0</v>
      </c>
      <c r="AC57" s="2">
        <f t="shared" si="20"/>
        <v>0</v>
      </c>
      <c r="AD57" s="2">
        <f t="shared" si="21"/>
        <v>0</v>
      </c>
      <c r="AE57" s="2">
        <f t="shared" si="22"/>
        <v>0</v>
      </c>
      <c r="AF57" s="2">
        <f t="shared" si="23"/>
        <v>0</v>
      </c>
      <c r="AG57" s="2">
        <f t="shared" si="24"/>
        <v>0</v>
      </c>
      <c r="AH57" s="2">
        <f t="shared" si="25"/>
        <v>0</v>
      </c>
      <c r="AI57" s="2">
        <f t="shared" si="26"/>
        <v>0</v>
      </c>
      <c r="AJ57" s="2">
        <f t="shared" si="27"/>
        <v>0</v>
      </c>
      <c r="AK57" s="2">
        <f t="shared" si="28"/>
        <v>0</v>
      </c>
      <c r="AL57" s="2">
        <f t="shared" si="28"/>
        <v>0</v>
      </c>
    </row>
    <row r="58" spans="1:38" x14ac:dyDescent="0.25">
      <c r="A58" s="13" t="s">
        <v>188</v>
      </c>
      <c r="B58" s="2" t="s">
        <v>64</v>
      </c>
      <c r="C58" s="2" t="str">
        <f>IF(COUNTIF(CARTAS!$AX$7:$BA$76,H!A58)=0,"","X")</f>
        <v/>
      </c>
      <c r="F58" s="2" t="s">
        <v>93</v>
      </c>
      <c r="I58" s="6"/>
      <c r="J58" s="7"/>
      <c r="K58" s="7"/>
      <c r="L58" s="9" t="s">
        <v>93</v>
      </c>
      <c r="M58" s="7"/>
      <c r="N58" s="7"/>
      <c r="O58" s="7"/>
      <c r="P58" s="7"/>
      <c r="Q58" s="7"/>
      <c r="R58" s="7" t="s">
        <v>93</v>
      </c>
      <c r="S58" s="7"/>
      <c r="T58" s="7"/>
      <c r="V58" s="2">
        <f t="shared" si="5"/>
        <v>0</v>
      </c>
      <c r="W58" s="2">
        <f t="shared" si="14"/>
        <v>0</v>
      </c>
      <c r="X58" s="2">
        <f t="shared" si="15"/>
        <v>0</v>
      </c>
      <c r="Y58" s="2">
        <f t="shared" si="16"/>
        <v>0</v>
      </c>
      <c r="Z58" s="2">
        <f t="shared" si="17"/>
        <v>0</v>
      </c>
      <c r="AA58" s="2">
        <f t="shared" si="18"/>
        <v>0</v>
      </c>
      <c r="AB58" s="2">
        <f t="shared" si="19"/>
        <v>0</v>
      </c>
      <c r="AC58" s="2">
        <f t="shared" si="20"/>
        <v>0</v>
      </c>
      <c r="AD58" s="2">
        <f t="shared" si="21"/>
        <v>0</v>
      </c>
      <c r="AE58" s="2">
        <f t="shared" si="22"/>
        <v>0</v>
      </c>
      <c r="AF58" s="2">
        <f t="shared" si="23"/>
        <v>0</v>
      </c>
      <c r="AG58" s="2">
        <f t="shared" si="24"/>
        <v>0</v>
      </c>
      <c r="AH58" s="2">
        <f t="shared" si="25"/>
        <v>0</v>
      </c>
      <c r="AI58" s="2">
        <f t="shared" si="26"/>
        <v>0</v>
      </c>
      <c r="AJ58" s="2">
        <f t="shared" si="27"/>
        <v>0</v>
      </c>
      <c r="AK58" s="2">
        <f t="shared" si="28"/>
        <v>0</v>
      </c>
      <c r="AL58" s="2">
        <f t="shared" si="28"/>
        <v>0</v>
      </c>
    </row>
    <row r="59" spans="1:38" x14ac:dyDescent="0.25">
      <c r="A59" s="13" t="s">
        <v>189</v>
      </c>
      <c r="B59" s="2" t="s">
        <v>10</v>
      </c>
      <c r="C59" s="2" t="str">
        <f>IF(COUNTIF(CARTAS!$AX$7:$BA$76,H!A59)=0,"","X")</f>
        <v/>
      </c>
      <c r="E59" s="2" t="s">
        <v>93</v>
      </c>
      <c r="F59" s="2" t="s">
        <v>93</v>
      </c>
      <c r="G59" s="2" t="s">
        <v>93</v>
      </c>
      <c r="H59" s="2" t="s">
        <v>93</v>
      </c>
      <c r="I59" s="6" t="s">
        <v>93</v>
      </c>
      <c r="J59" s="7"/>
      <c r="K59" s="8" t="s">
        <v>93</v>
      </c>
      <c r="L59" s="9" t="s">
        <v>93</v>
      </c>
      <c r="M59" s="7"/>
      <c r="N59" s="7"/>
      <c r="O59" s="7"/>
      <c r="P59" s="7" t="s">
        <v>93</v>
      </c>
      <c r="Q59" s="7"/>
      <c r="R59" s="7"/>
      <c r="S59" s="7"/>
      <c r="T59" s="7"/>
      <c r="V59" s="2">
        <f t="shared" si="5"/>
        <v>0</v>
      </c>
      <c r="W59" s="2">
        <f t="shared" si="14"/>
        <v>0</v>
      </c>
      <c r="X59" s="2">
        <f t="shared" si="15"/>
        <v>0</v>
      </c>
      <c r="Y59" s="2">
        <f t="shared" si="16"/>
        <v>0</v>
      </c>
      <c r="Z59" s="2">
        <f t="shared" si="17"/>
        <v>0</v>
      </c>
      <c r="AA59" s="2">
        <f t="shared" si="18"/>
        <v>0</v>
      </c>
      <c r="AB59" s="2">
        <f t="shared" si="19"/>
        <v>0</v>
      </c>
      <c r="AC59" s="2">
        <f t="shared" si="20"/>
        <v>0</v>
      </c>
      <c r="AD59" s="2">
        <f t="shared" si="21"/>
        <v>0</v>
      </c>
      <c r="AE59" s="2">
        <f t="shared" si="22"/>
        <v>0</v>
      </c>
      <c r="AF59" s="2">
        <f t="shared" si="23"/>
        <v>0</v>
      </c>
      <c r="AG59" s="2">
        <f t="shared" si="24"/>
        <v>0</v>
      </c>
      <c r="AH59" s="2">
        <f t="shared" si="25"/>
        <v>0</v>
      </c>
      <c r="AI59" s="2">
        <f t="shared" si="26"/>
        <v>0</v>
      </c>
      <c r="AJ59" s="2">
        <f t="shared" si="27"/>
        <v>0</v>
      </c>
      <c r="AK59" s="2">
        <f t="shared" si="28"/>
        <v>0</v>
      </c>
      <c r="AL59" s="2">
        <f t="shared" si="28"/>
        <v>0</v>
      </c>
    </row>
    <row r="60" spans="1:38" x14ac:dyDescent="0.25">
      <c r="A60" s="13" t="s">
        <v>190</v>
      </c>
      <c r="B60" s="2" t="s">
        <v>74</v>
      </c>
      <c r="C60" s="2" t="str">
        <f>IF(COUNTIF(CARTAS!$AX$7:$BA$76,H!A60)=0,"","X")</f>
        <v/>
      </c>
      <c r="D60" s="2" t="s">
        <v>93</v>
      </c>
      <c r="I60" s="6"/>
      <c r="J60" s="7" t="s">
        <v>93</v>
      </c>
      <c r="K60" s="7"/>
      <c r="L60" s="9"/>
      <c r="M60" s="7"/>
      <c r="N60" s="7"/>
      <c r="O60" s="7"/>
      <c r="P60" s="7"/>
      <c r="Q60" s="7" t="s">
        <v>93</v>
      </c>
      <c r="R60" s="7"/>
      <c r="S60" s="7" t="s">
        <v>93</v>
      </c>
      <c r="T60" s="7" t="s">
        <v>93</v>
      </c>
      <c r="V60" s="2">
        <f t="shared" si="5"/>
        <v>0</v>
      </c>
      <c r="W60" s="2">
        <f t="shared" si="14"/>
        <v>0</v>
      </c>
      <c r="X60" s="2">
        <f t="shared" si="15"/>
        <v>0</v>
      </c>
      <c r="Y60" s="2">
        <f t="shared" si="16"/>
        <v>0</v>
      </c>
      <c r="Z60" s="2">
        <f t="shared" si="17"/>
        <v>0</v>
      </c>
      <c r="AA60" s="2">
        <f t="shared" si="18"/>
        <v>0</v>
      </c>
      <c r="AB60" s="2">
        <f t="shared" si="19"/>
        <v>0</v>
      </c>
      <c r="AC60" s="2">
        <f t="shared" si="20"/>
        <v>0</v>
      </c>
      <c r="AD60" s="2">
        <f t="shared" si="21"/>
        <v>0</v>
      </c>
      <c r="AE60" s="2">
        <f t="shared" si="22"/>
        <v>0</v>
      </c>
      <c r="AF60" s="2">
        <f t="shared" si="23"/>
        <v>0</v>
      </c>
      <c r="AG60" s="2">
        <f t="shared" si="24"/>
        <v>0</v>
      </c>
      <c r="AH60" s="2">
        <f t="shared" si="25"/>
        <v>0</v>
      </c>
      <c r="AI60" s="2">
        <f t="shared" si="26"/>
        <v>0</v>
      </c>
      <c r="AJ60" s="2">
        <f t="shared" si="27"/>
        <v>0</v>
      </c>
      <c r="AK60" s="2">
        <f t="shared" si="28"/>
        <v>0</v>
      </c>
      <c r="AL60" s="2">
        <f t="shared" si="28"/>
        <v>0</v>
      </c>
    </row>
    <row r="61" spans="1:38" x14ac:dyDescent="0.25">
      <c r="A61" s="13" t="s">
        <v>191</v>
      </c>
      <c r="B61" s="2" t="s">
        <v>58</v>
      </c>
      <c r="C61" s="2" t="str">
        <f>IF(COUNTIF(CARTAS!$AX$7:$BA$76,H!A61)=0,"","X")</f>
        <v/>
      </c>
      <c r="I61" s="6" t="s">
        <v>93</v>
      </c>
      <c r="J61" s="7" t="s">
        <v>93</v>
      </c>
      <c r="K61" s="7"/>
      <c r="L61" s="9"/>
      <c r="M61" s="7" t="s">
        <v>93</v>
      </c>
      <c r="N61" s="7"/>
      <c r="O61" s="7"/>
      <c r="P61" s="7"/>
      <c r="Q61" s="7"/>
      <c r="R61" s="7"/>
      <c r="S61" s="7"/>
      <c r="T61" s="7"/>
      <c r="V61" s="2">
        <f t="shared" si="5"/>
        <v>0</v>
      </c>
      <c r="W61" s="2">
        <f t="shared" si="14"/>
        <v>0</v>
      </c>
      <c r="X61" s="2">
        <f t="shared" si="15"/>
        <v>0</v>
      </c>
      <c r="Y61" s="2">
        <f t="shared" si="16"/>
        <v>0</v>
      </c>
      <c r="Z61" s="2">
        <f t="shared" si="17"/>
        <v>0</v>
      </c>
      <c r="AA61" s="2">
        <f t="shared" si="18"/>
        <v>0</v>
      </c>
      <c r="AB61" s="2">
        <f t="shared" si="19"/>
        <v>0</v>
      </c>
      <c r="AC61" s="2">
        <f t="shared" si="20"/>
        <v>0</v>
      </c>
      <c r="AD61" s="2">
        <f t="shared" si="21"/>
        <v>0</v>
      </c>
      <c r="AE61" s="2">
        <f t="shared" si="22"/>
        <v>0</v>
      </c>
      <c r="AF61" s="2">
        <f t="shared" si="23"/>
        <v>0</v>
      </c>
      <c r="AG61" s="2">
        <f t="shared" si="24"/>
        <v>0</v>
      </c>
      <c r="AH61" s="2">
        <f t="shared" si="25"/>
        <v>0</v>
      </c>
      <c r="AI61" s="2">
        <f t="shared" si="26"/>
        <v>0</v>
      </c>
      <c r="AJ61" s="2">
        <f t="shared" si="27"/>
        <v>0</v>
      </c>
      <c r="AK61" s="2">
        <f t="shared" si="28"/>
        <v>0</v>
      </c>
      <c r="AL61" s="2">
        <f t="shared" si="28"/>
        <v>0</v>
      </c>
    </row>
    <row r="62" spans="1:38" x14ac:dyDescent="0.25">
      <c r="A62" s="13" t="s">
        <v>192</v>
      </c>
      <c r="B62" s="2" t="s">
        <v>96</v>
      </c>
      <c r="C62" s="2" t="str">
        <f>IF(COUNTIF(CARTAS!$AX$7:$BA$76,H!A62)=0,"","X")</f>
        <v/>
      </c>
      <c r="I62" s="6" t="s">
        <v>93</v>
      </c>
      <c r="J62" s="7"/>
      <c r="K62" s="7"/>
      <c r="L62" s="9"/>
      <c r="M62" s="7" t="s">
        <v>93</v>
      </c>
      <c r="N62" s="7"/>
      <c r="O62" s="7" t="s">
        <v>93</v>
      </c>
      <c r="P62" s="7" t="s">
        <v>93</v>
      </c>
      <c r="Q62" s="7"/>
      <c r="R62" s="7"/>
      <c r="S62" s="7"/>
      <c r="T62" s="7"/>
      <c r="V62" s="2">
        <f t="shared" si="5"/>
        <v>0</v>
      </c>
      <c r="W62" s="2">
        <f t="shared" si="14"/>
        <v>0</v>
      </c>
      <c r="X62" s="2">
        <f t="shared" si="15"/>
        <v>0</v>
      </c>
      <c r="Y62" s="2">
        <f t="shared" si="16"/>
        <v>0</v>
      </c>
      <c r="Z62" s="2">
        <f t="shared" si="17"/>
        <v>0</v>
      </c>
      <c r="AA62" s="2">
        <f t="shared" si="18"/>
        <v>0</v>
      </c>
      <c r="AB62" s="2">
        <f t="shared" si="19"/>
        <v>0</v>
      </c>
      <c r="AC62" s="2">
        <f t="shared" si="20"/>
        <v>0</v>
      </c>
      <c r="AD62" s="2">
        <f t="shared" si="21"/>
        <v>0</v>
      </c>
      <c r="AE62" s="2">
        <f t="shared" si="22"/>
        <v>0</v>
      </c>
      <c r="AF62" s="2">
        <f t="shared" si="23"/>
        <v>0</v>
      </c>
      <c r="AG62" s="2">
        <f t="shared" si="24"/>
        <v>0</v>
      </c>
      <c r="AH62" s="2">
        <f t="shared" si="25"/>
        <v>0</v>
      </c>
      <c r="AI62" s="2">
        <f t="shared" si="26"/>
        <v>0</v>
      </c>
      <c r="AJ62" s="2">
        <f t="shared" si="27"/>
        <v>0</v>
      </c>
      <c r="AK62" s="2">
        <f t="shared" si="28"/>
        <v>0</v>
      </c>
      <c r="AL62" s="2">
        <f t="shared" si="28"/>
        <v>0</v>
      </c>
    </row>
    <row r="63" spans="1:38" x14ac:dyDescent="0.25">
      <c r="A63" s="13" t="s">
        <v>193</v>
      </c>
      <c r="B63" s="2" t="s">
        <v>102</v>
      </c>
      <c r="C63" s="2" t="str">
        <f>IF(COUNTIF(CARTAS!$AX$7:$BA$76,H!A63)=0,"","X")</f>
        <v/>
      </c>
      <c r="I63" s="6" t="s">
        <v>93</v>
      </c>
      <c r="J63" s="7" t="s">
        <v>93</v>
      </c>
      <c r="K63" s="7"/>
      <c r="L63" s="9"/>
      <c r="M63" s="7"/>
      <c r="N63" s="7"/>
      <c r="O63" s="7" t="s">
        <v>93</v>
      </c>
      <c r="P63" s="7" t="s">
        <v>93</v>
      </c>
      <c r="Q63" s="7"/>
      <c r="R63" s="7"/>
      <c r="S63" s="7"/>
      <c r="T63" s="7"/>
      <c r="V63" s="2">
        <f t="shared" si="5"/>
        <v>0</v>
      </c>
      <c r="W63" s="2">
        <f t="shared" si="14"/>
        <v>0</v>
      </c>
      <c r="X63" s="2">
        <f t="shared" si="15"/>
        <v>0</v>
      </c>
      <c r="Y63" s="2">
        <f t="shared" si="16"/>
        <v>0</v>
      </c>
      <c r="Z63" s="2">
        <f t="shared" si="17"/>
        <v>0</v>
      </c>
      <c r="AA63" s="2">
        <f t="shared" si="18"/>
        <v>0</v>
      </c>
      <c r="AB63" s="2">
        <f t="shared" si="19"/>
        <v>0</v>
      </c>
      <c r="AC63" s="2">
        <f t="shared" si="20"/>
        <v>0</v>
      </c>
      <c r="AD63" s="2">
        <f t="shared" si="21"/>
        <v>0</v>
      </c>
      <c r="AE63" s="2">
        <f t="shared" si="22"/>
        <v>0</v>
      </c>
      <c r="AF63" s="2">
        <f t="shared" si="23"/>
        <v>0</v>
      </c>
      <c r="AG63" s="2">
        <f t="shared" si="24"/>
        <v>0</v>
      </c>
      <c r="AH63" s="2">
        <f t="shared" si="25"/>
        <v>0</v>
      </c>
      <c r="AI63" s="2">
        <f t="shared" si="26"/>
        <v>0</v>
      </c>
      <c r="AJ63" s="2">
        <f t="shared" si="27"/>
        <v>0</v>
      </c>
      <c r="AK63" s="2">
        <f t="shared" si="28"/>
        <v>0</v>
      </c>
      <c r="AL63" s="2">
        <f t="shared" si="28"/>
        <v>0</v>
      </c>
    </row>
    <row r="64" spans="1:38" x14ac:dyDescent="0.25">
      <c r="A64" s="13" t="s">
        <v>194</v>
      </c>
      <c r="B64" s="2" t="s">
        <v>1</v>
      </c>
      <c r="C64" s="2" t="str">
        <f>IF(COUNTIF(CARTAS!$AX$7:$BA$76,H!A64)=0,"","X")</f>
        <v/>
      </c>
      <c r="I64" s="6"/>
      <c r="J64" s="7"/>
      <c r="K64" s="7" t="s">
        <v>93</v>
      </c>
      <c r="L64" s="9"/>
      <c r="M64" s="7"/>
      <c r="N64" s="7"/>
      <c r="O64" s="7" t="s">
        <v>93</v>
      </c>
      <c r="P64" s="7"/>
      <c r="Q64" s="7"/>
      <c r="R64" s="7"/>
      <c r="S64" s="7"/>
      <c r="T64" s="7"/>
      <c r="V64" s="2">
        <f t="shared" si="5"/>
        <v>0</v>
      </c>
      <c r="W64" s="2">
        <f t="shared" si="14"/>
        <v>0</v>
      </c>
      <c r="X64" s="2">
        <f t="shared" si="15"/>
        <v>0</v>
      </c>
      <c r="Y64" s="2">
        <f t="shared" si="16"/>
        <v>0</v>
      </c>
      <c r="Z64" s="2">
        <f t="shared" si="17"/>
        <v>0</v>
      </c>
      <c r="AA64" s="2">
        <f t="shared" si="18"/>
        <v>0</v>
      </c>
      <c r="AB64" s="2">
        <f t="shared" si="19"/>
        <v>0</v>
      </c>
      <c r="AC64" s="2">
        <f t="shared" si="20"/>
        <v>0</v>
      </c>
      <c r="AD64" s="2">
        <f t="shared" si="21"/>
        <v>0</v>
      </c>
      <c r="AE64" s="2">
        <f t="shared" si="22"/>
        <v>0</v>
      </c>
      <c r="AF64" s="2">
        <f t="shared" si="23"/>
        <v>0</v>
      </c>
      <c r="AG64" s="2">
        <f t="shared" si="24"/>
        <v>0</v>
      </c>
      <c r="AH64" s="2">
        <f t="shared" si="25"/>
        <v>0</v>
      </c>
      <c r="AI64" s="2">
        <f t="shared" si="26"/>
        <v>0</v>
      </c>
      <c r="AJ64" s="2">
        <f t="shared" si="27"/>
        <v>0</v>
      </c>
      <c r="AK64" s="2">
        <f t="shared" si="28"/>
        <v>0</v>
      </c>
      <c r="AL64" s="2">
        <f t="shared" si="28"/>
        <v>0</v>
      </c>
    </row>
    <row r="65" spans="1:38" x14ac:dyDescent="0.25">
      <c r="A65" s="13" t="s">
        <v>195</v>
      </c>
      <c r="B65" s="2" t="s">
        <v>79</v>
      </c>
      <c r="C65" s="2" t="str">
        <f>IF(COUNTIF(CARTAS!$AX$7:$BA$76,H!A65)=0,"","X")</f>
        <v/>
      </c>
      <c r="E65" s="2" t="s">
        <v>93</v>
      </c>
      <c r="F65" s="2" t="s">
        <v>93</v>
      </c>
      <c r="I65" s="6" t="s">
        <v>93</v>
      </c>
      <c r="J65" s="8" t="s">
        <v>93</v>
      </c>
      <c r="K65" s="7"/>
      <c r="L65" s="9" t="s">
        <v>93</v>
      </c>
      <c r="M65" s="7"/>
      <c r="N65" s="7"/>
      <c r="O65" s="7"/>
      <c r="P65" s="7" t="s">
        <v>93</v>
      </c>
      <c r="Q65" s="7"/>
      <c r="R65" s="7" t="s">
        <v>93</v>
      </c>
      <c r="S65" s="7"/>
      <c r="T65" s="7"/>
      <c r="V65" s="2">
        <f t="shared" si="5"/>
        <v>0</v>
      </c>
      <c r="W65" s="2">
        <f t="shared" si="14"/>
        <v>0</v>
      </c>
      <c r="X65" s="2">
        <f t="shared" si="15"/>
        <v>0</v>
      </c>
      <c r="Y65" s="2">
        <f t="shared" si="16"/>
        <v>0</v>
      </c>
      <c r="Z65" s="2">
        <f t="shared" si="17"/>
        <v>0</v>
      </c>
      <c r="AA65" s="2">
        <f t="shared" si="18"/>
        <v>0</v>
      </c>
      <c r="AB65" s="2">
        <f t="shared" si="19"/>
        <v>0</v>
      </c>
      <c r="AC65" s="2">
        <f t="shared" si="20"/>
        <v>0</v>
      </c>
      <c r="AD65" s="2">
        <f t="shared" si="21"/>
        <v>0</v>
      </c>
      <c r="AE65" s="2">
        <f t="shared" si="22"/>
        <v>0</v>
      </c>
      <c r="AF65" s="2">
        <f t="shared" si="23"/>
        <v>0</v>
      </c>
      <c r="AG65" s="2">
        <f t="shared" si="24"/>
        <v>0</v>
      </c>
      <c r="AH65" s="2">
        <f t="shared" si="25"/>
        <v>0</v>
      </c>
      <c r="AI65" s="2">
        <f t="shared" si="26"/>
        <v>0</v>
      </c>
      <c r="AJ65" s="2">
        <f t="shared" si="27"/>
        <v>0</v>
      </c>
      <c r="AK65" s="2">
        <f t="shared" si="28"/>
        <v>0</v>
      </c>
      <c r="AL65" s="2">
        <f t="shared" si="28"/>
        <v>0</v>
      </c>
    </row>
    <row r="66" spans="1:38" x14ac:dyDescent="0.25">
      <c r="A66" s="13" t="s">
        <v>196</v>
      </c>
      <c r="B66" s="2" t="s">
        <v>75</v>
      </c>
      <c r="C66" s="2" t="str">
        <f>IF(COUNTIF(CARTAS!$AX$7:$BA$76,H!A66)=0,"","X")</f>
        <v/>
      </c>
      <c r="D66" s="2" t="s">
        <v>93</v>
      </c>
      <c r="I66" s="6" t="s">
        <v>93</v>
      </c>
      <c r="J66" s="8" t="s">
        <v>93</v>
      </c>
      <c r="K66" s="7"/>
      <c r="L66" s="9"/>
      <c r="M66" s="7"/>
      <c r="N66" s="7"/>
      <c r="O66" s="7"/>
      <c r="P66" s="8" t="s">
        <v>93</v>
      </c>
      <c r="Q66" s="7"/>
      <c r="R66" s="7"/>
      <c r="S66" s="7"/>
      <c r="T66" s="7"/>
      <c r="V66" s="2">
        <f t="shared" si="5"/>
        <v>0</v>
      </c>
      <c r="W66" s="2">
        <f t="shared" si="14"/>
        <v>0</v>
      </c>
      <c r="X66" s="2">
        <f t="shared" si="15"/>
        <v>0</v>
      </c>
      <c r="Y66" s="2">
        <f t="shared" si="16"/>
        <v>0</v>
      </c>
      <c r="Z66" s="2">
        <f t="shared" si="17"/>
        <v>0</v>
      </c>
      <c r="AA66" s="2">
        <f t="shared" si="18"/>
        <v>0</v>
      </c>
      <c r="AB66" s="2">
        <f t="shared" si="19"/>
        <v>0</v>
      </c>
      <c r="AC66" s="2">
        <f t="shared" si="20"/>
        <v>0</v>
      </c>
      <c r="AD66" s="2">
        <f t="shared" si="21"/>
        <v>0</v>
      </c>
      <c r="AE66" s="2">
        <f t="shared" si="22"/>
        <v>0</v>
      </c>
      <c r="AF66" s="2">
        <f t="shared" si="23"/>
        <v>0</v>
      </c>
      <c r="AG66" s="2">
        <f t="shared" si="24"/>
        <v>0</v>
      </c>
      <c r="AH66" s="2">
        <f t="shared" si="25"/>
        <v>0</v>
      </c>
      <c r="AI66" s="2">
        <f t="shared" si="26"/>
        <v>0</v>
      </c>
      <c r="AJ66" s="2">
        <f t="shared" si="27"/>
        <v>0</v>
      </c>
      <c r="AK66" s="2">
        <f t="shared" si="28"/>
        <v>0</v>
      </c>
      <c r="AL66" s="2">
        <f t="shared" si="28"/>
        <v>0</v>
      </c>
    </row>
    <row r="67" spans="1:38" x14ac:dyDescent="0.25">
      <c r="A67" s="13" t="s">
        <v>197</v>
      </c>
      <c r="B67" s="2" t="s">
        <v>36</v>
      </c>
      <c r="C67" s="2" t="str">
        <f>IF(COUNTIF(CARTAS!$AX$7:$BA$76,H!A67)=0,"","X")</f>
        <v/>
      </c>
      <c r="E67" s="2" t="s">
        <v>93</v>
      </c>
      <c r="G67" s="2" t="s">
        <v>93</v>
      </c>
      <c r="I67" s="6"/>
      <c r="J67" s="7"/>
      <c r="K67" s="7"/>
      <c r="L67" s="9"/>
      <c r="M67" s="7" t="s">
        <v>93</v>
      </c>
      <c r="N67" s="7"/>
      <c r="O67" s="7"/>
      <c r="P67" s="7"/>
      <c r="Q67" s="7"/>
      <c r="R67" s="7" t="s">
        <v>93</v>
      </c>
      <c r="S67" s="7"/>
      <c r="T67" s="7"/>
      <c r="V67" s="2">
        <f t="shared" ref="V67:V110" si="29">COUNTIFS($C67,"x",D67,"x")</f>
        <v>0</v>
      </c>
      <c r="W67" s="2">
        <f t="shared" si="14"/>
        <v>0</v>
      </c>
      <c r="X67" s="2">
        <f t="shared" si="15"/>
        <v>0</v>
      </c>
      <c r="Y67" s="2">
        <f t="shared" si="16"/>
        <v>0</v>
      </c>
      <c r="Z67" s="2">
        <f t="shared" si="17"/>
        <v>0</v>
      </c>
      <c r="AA67" s="2">
        <f t="shared" si="18"/>
        <v>0</v>
      </c>
      <c r="AB67" s="2">
        <f t="shared" si="19"/>
        <v>0</v>
      </c>
      <c r="AC67" s="2">
        <f t="shared" si="20"/>
        <v>0</v>
      </c>
      <c r="AD67" s="2">
        <f t="shared" si="21"/>
        <v>0</v>
      </c>
      <c r="AE67" s="2">
        <f t="shared" si="22"/>
        <v>0</v>
      </c>
      <c r="AF67" s="2">
        <f t="shared" si="23"/>
        <v>0</v>
      </c>
      <c r="AG67" s="2">
        <f t="shared" si="24"/>
        <v>0</v>
      </c>
      <c r="AH67" s="2">
        <f t="shared" si="25"/>
        <v>0</v>
      </c>
      <c r="AI67" s="2">
        <f t="shared" si="26"/>
        <v>0</v>
      </c>
      <c r="AJ67" s="2">
        <f t="shared" si="27"/>
        <v>0</v>
      </c>
      <c r="AK67" s="2">
        <f t="shared" si="28"/>
        <v>0</v>
      </c>
      <c r="AL67" s="2">
        <f t="shared" si="28"/>
        <v>0</v>
      </c>
    </row>
    <row r="68" spans="1:38" x14ac:dyDescent="0.25">
      <c r="A68" s="13" t="s">
        <v>198</v>
      </c>
      <c r="B68" s="2" t="s">
        <v>30</v>
      </c>
      <c r="C68" s="2" t="str">
        <f>IF(COUNTIF(CARTAS!$AX$7:$BA$76,H!A68)=0,"","X")</f>
        <v/>
      </c>
      <c r="D68" s="2" t="s">
        <v>93</v>
      </c>
      <c r="E68" s="2" t="s">
        <v>93</v>
      </c>
      <c r="F68" s="2" t="s">
        <v>93</v>
      </c>
      <c r="H68" s="2" t="s">
        <v>93</v>
      </c>
      <c r="I68" s="6" t="s">
        <v>93</v>
      </c>
      <c r="J68" s="7"/>
      <c r="K68" s="8" t="s">
        <v>93</v>
      </c>
      <c r="L68" s="9" t="s">
        <v>93</v>
      </c>
      <c r="M68" s="8" t="s">
        <v>93</v>
      </c>
      <c r="N68" s="7"/>
      <c r="O68" s="8" t="s">
        <v>93</v>
      </c>
      <c r="P68" s="7"/>
      <c r="Q68" s="8" t="s">
        <v>93</v>
      </c>
      <c r="R68" s="7"/>
      <c r="S68" s="7" t="s">
        <v>93</v>
      </c>
      <c r="T68" s="7"/>
      <c r="V68" s="2">
        <f t="shared" si="29"/>
        <v>0</v>
      </c>
      <c r="W68" s="2">
        <f t="shared" si="14"/>
        <v>0</v>
      </c>
      <c r="X68" s="2">
        <f t="shared" si="15"/>
        <v>0</v>
      </c>
      <c r="Y68" s="2">
        <f t="shared" si="16"/>
        <v>0</v>
      </c>
      <c r="Z68" s="2">
        <f t="shared" si="17"/>
        <v>0</v>
      </c>
      <c r="AA68" s="2">
        <f t="shared" si="18"/>
        <v>0</v>
      </c>
      <c r="AB68" s="2">
        <f t="shared" si="19"/>
        <v>0</v>
      </c>
      <c r="AC68" s="2">
        <f t="shared" si="20"/>
        <v>0</v>
      </c>
      <c r="AD68" s="2">
        <f t="shared" si="21"/>
        <v>0</v>
      </c>
      <c r="AE68" s="2">
        <f t="shared" si="22"/>
        <v>0</v>
      </c>
      <c r="AF68" s="2">
        <f t="shared" si="23"/>
        <v>0</v>
      </c>
      <c r="AG68" s="2">
        <f t="shared" si="24"/>
        <v>0</v>
      </c>
      <c r="AH68" s="2">
        <f t="shared" si="25"/>
        <v>0</v>
      </c>
      <c r="AI68" s="2">
        <f t="shared" si="26"/>
        <v>0</v>
      </c>
      <c r="AJ68" s="2">
        <f t="shared" si="27"/>
        <v>0</v>
      </c>
      <c r="AK68" s="2">
        <f t="shared" si="28"/>
        <v>0</v>
      </c>
      <c r="AL68" s="2">
        <f t="shared" si="28"/>
        <v>0</v>
      </c>
    </row>
    <row r="69" spans="1:38" x14ac:dyDescent="0.25">
      <c r="A69" s="13" t="s">
        <v>199</v>
      </c>
      <c r="B69" s="2" t="s">
        <v>108</v>
      </c>
      <c r="C69" s="2" t="str">
        <f>IF(COUNTIF(CARTAS!$AX$7:$BA$76,H!A69)=0,"","X")</f>
        <v/>
      </c>
      <c r="I69" s="6" t="s">
        <v>93</v>
      </c>
      <c r="J69" s="7" t="s">
        <v>93</v>
      </c>
      <c r="K69" s="7" t="s">
        <v>93</v>
      </c>
      <c r="L69" s="9"/>
      <c r="M69" s="7"/>
      <c r="N69" s="7"/>
      <c r="O69" s="7"/>
      <c r="P69" s="7" t="s">
        <v>93</v>
      </c>
      <c r="Q69" s="7" t="s">
        <v>93</v>
      </c>
      <c r="R69" s="7"/>
      <c r="S69" s="7" t="s">
        <v>93</v>
      </c>
      <c r="T69" s="7"/>
      <c r="V69" s="2">
        <f t="shared" si="29"/>
        <v>0</v>
      </c>
      <c r="W69" s="2">
        <f t="shared" si="14"/>
        <v>0</v>
      </c>
      <c r="X69" s="2">
        <f t="shared" si="15"/>
        <v>0</v>
      </c>
      <c r="Y69" s="2">
        <f t="shared" si="16"/>
        <v>0</v>
      </c>
      <c r="Z69" s="2">
        <f t="shared" si="17"/>
        <v>0</v>
      </c>
      <c r="AA69" s="2">
        <f t="shared" si="18"/>
        <v>0</v>
      </c>
      <c r="AB69" s="2">
        <f t="shared" si="19"/>
        <v>0</v>
      </c>
      <c r="AC69" s="2">
        <f t="shared" si="20"/>
        <v>0</v>
      </c>
      <c r="AD69" s="2">
        <f t="shared" si="21"/>
        <v>0</v>
      </c>
      <c r="AE69" s="2">
        <f t="shared" si="22"/>
        <v>0</v>
      </c>
      <c r="AF69" s="2">
        <f t="shared" si="23"/>
        <v>0</v>
      </c>
      <c r="AG69" s="2">
        <f t="shared" si="24"/>
        <v>0</v>
      </c>
      <c r="AH69" s="2">
        <f t="shared" si="25"/>
        <v>0</v>
      </c>
      <c r="AI69" s="2">
        <f t="shared" si="26"/>
        <v>0</v>
      </c>
      <c r="AJ69" s="2">
        <f t="shared" si="27"/>
        <v>0</v>
      </c>
      <c r="AK69" s="2">
        <f t="shared" si="28"/>
        <v>0</v>
      </c>
      <c r="AL69" s="2">
        <f t="shared" si="28"/>
        <v>0</v>
      </c>
    </row>
    <row r="70" spans="1:38" x14ac:dyDescent="0.25">
      <c r="A70" s="13" t="s">
        <v>200</v>
      </c>
      <c r="B70" s="2" t="s">
        <v>5</v>
      </c>
      <c r="C70" s="2" t="str">
        <f>IF(COUNTIF(CARTAS!$AX$7:$BA$76,H!A70)=0,"","X")</f>
        <v/>
      </c>
      <c r="I70" s="6" t="s">
        <v>93</v>
      </c>
      <c r="J70" s="7"/>
      <c r="K70" s="7" t="s">
        <v>93</v>
      </c>
      <c r="L70" s="9"/>
      <c r="M70" s="7"/>
      <c r="N70" s="7"/>
      <c r="O70" s="7"/>
      <c r="P70" s="7"/>
      <c r="Q70" s="7" t="s">
        <v>93</v>
      </c>
      <c r="R70" s="7"/>
      <c r="S70" s="7"/>
      <c r="T70" s="7"/>
      <c r="V70" s="2">
        <f t="shared" si="29"/>
        <v>0</v>
      </c>
      <c r="W70" s="2">
        <f t="shared" si="14"/>
        <v>0</v>
      </c>
      <c r="X70" s="2">
        <f t="shared" si="15"/>
        <v>0</v>
      </c>
      <c r="Y70" s="2">
        <f t="shared" si="16"/>
        <v>0</v>
      </c>
      <c r="Z70" s="2">
        <f t="shared" si="17"/>
        <v>0</v>
      </c>
      <c r="AA70" s="2">
        <f t="shared" si="18"/>
        <v>0</v>
      </c>
      <c r="AB70" s="2">
        <f t="shared" si="19"/>
        <v>0</v>
      </c>
      <c r="AC70" s="2">
        <f t="shared" si="20"/>
        <v>0</v>
      </c>
      <c r="AD70" s="2">
        <f t="shared" si="21"/>
        <v>0</v>
      </c>
      <c r="AE70" s="2">
        <f t="shared" si="22"/>
        <v>0</v>
      </c>
      <c r="AF70" s="2">
        <f t="shared" si="23"/>
        <v>0</v>
      </c>
      <c r="AG70" s="2">
        <f t="shared" si="24"/>
        <v>0</v>
      </c>
      <c r="AH70" s="2">
        <f t="shared" si="25"/>
        <v>0</v>
      </c>
      <c r="AI70" s="2">
        <f t="shared" si="26"/>
        <v>0</v>
      </c>
      <c r="AJ70" s="2">
        <f t="shared" si="27"/>
        <v>0</v>
      </c>
      <c r="AK70" s="2">
        <f t="shared" si="28"/>
        <v>0</v>
      </c>
      <c r="AL70" s="2">
        <f t="shared" si="28"/>
        <v>0</v>
      </c>
    </row>
    <row r="71" spans="1:38" x14ac:dyDescent="0.25">
      <c r="A71" s="13" t="s">
        <v>201</v>
      </c>
      <c r="B71" s="2" t="s">
        <v>3</v>
      </c>
      <c r="C71" s="2" t="str">
        <f>IF(COUNTIF(CARTAS!$AX$7:$BA$76,H!A71)=0,"","X")</f>
        <v/>
      </c>
      <c r="I71" s="6"/>
      <c r="J71" s="7" t="s">
        <v>93</v>
      </c>
      <c r="K71" s="7"/>
      <c r="L71" s="9"/>
      <c r="M71" s="7"/>
      <c r="N71" s="7"/>
      <c r="O71" s="7" t="s">
        <v>93</v>
      </c>
      <c r="P71" s="7"/>
      <c r="Q71" s="7"/>
      <c r="R71" s="7" t="s">
        <v>93</v>
      </c>
      <c r="S71" s="7"/>
      <c r="T71" s="7"/>
      <c r="V71" s="2">
        <f t="shared" si="29"/>
        <v>0</v>
      </c>
      <c r="W71" s="2">
        <f t="shared" si="14"/>
        <v>0</v>
      </c>
      <c r="X71" s="2">
        <f t="shared" si="15"/>
        <v>0</v>
      </c>
      <c r="Y71" s="2">
        <f t="shared" si="16"/>
        <v>0</v>
      </c>
      <c r="Z71" s="2">
        <f t="shared" si="17"/>
        <v>0</v>
      </c>
      <c r="AA71" s="2">
        <f t="shared" si="18"/>
        <v>0</v>
      </c>
      <c r="AB71" s="2">
        <f t="shared" si="19"/>
        <v>0</v>
      </c>
      <c r="AC71" s="2">
        <f t="shared" si="20"/>
        <v>0</v>
      </c>
      <c r="AD71" s="2">
        <f t="shared" si="21"/>
        <v>0</v>
      </c>
      <c r="AE71" s="2">
        <f t="shared" si="22"/>
        <v>0</v>
      </c>
      <c r="AF71" s="2">
        <f t="shared" si="23"/>
        <v>0</v>
      </c>
      <c r="AG71" s="2">
        <f t="shared" si="24"/>
        <v>0</v>
      </c>
      <c r="AH71" s="2">
        <f t="shared" si="25"/>
        <v>0</v>
      </c>
      <c r="AI71" s="2">
        <f t="shared" si="26"/>
        <v>0</v>
      </c>
      <c r="AJ71" s="2">
        <f t="shared" si="27"/>
        <v>0</v>
      </c>
      <c r="AK71" s="2">
        <f t="shared" si="28"/>
        <v>0</v>
      </c>
      <c r="AL71" s="2">
        <f t="shared" si="28"/>
        <v>0</v>
      </c>
    </row>
    <row r="72" spans="1:38" x14ac:dyDescent="0.25">
      <c r="A72" s="13" t="s">
        <v>202</v>
      </c>
      <c r="B72" s="2" t="s">
        <v>33</v>
      </c>
      <c r="C72" s="2" t="str">
        <f>IF(COUNTIF(CARTAS!$AX$7:$BA$76,H!A72)=0,"","X")</f>
        <v/>
      </c>
      <c r="I72" s="6"/>
      <c r="J72" s="7"/>
      <c r="K72" s="7"/>
      <c r="L72" s="9"/>
      <c r="M72" s="7" t="s">
        <v>93</v>
      </c>
      <c r="N72" s="7"/>
      <c r="O72" s="7"/>
      <c r="P72" s="7"/>
      <c r="Q72" s="7"/>
      <c r="R72" s="7" t="s">
        <v>93</v>
      </c>
      <c r="S72" s="7"/>
      <c r="T72" s="7"/>
      <c r="V72" s="2">
        <f t="shared" si="29"/>
        <v>0</v>
      </c>
      <c r="W72" s="2">
        <f t="shared" si="14"/>
        <v>0</v>
      </c>
      <c r="X72" s="2">
        <f t="shared" si="15"/>
        <v>0</v>
      </c>
      <c r="Y72" s="2">
        <f t="shared" si="16"/>
        <v>0</v>
      </c>
      <c r="Z72" s="2">
        <f t="shared" si="17"/>
        <v>0</v>
      </c>
      <c r="AA72" s="2">
        <f t="shared" si="18"/>
        <v>0</v>
      </c>
      <c r="AB72" s="2">
        <f t="shared" si="19"/>
        <v>0</v>
      </c>
      <c r="AC72" s="2">
        <f t="shared" si="20"/>
        <v>0</v>
      </c>
      <c r="AD72" s="2">
        <f t="shared" si="21"/>
        <v>0</v>
      </c>
      <c r="AE72" s="2">
        <f t="shared" si="22"/>
        <v>0</v>
      </c>
      <c r="AF72" s="2">
        <f t="shared" si="23"/>
        <v>0</v>
      </c>
      <c r="AG72" s="2">
        <f t="shared" si="24"/>
        <v>0</v>
      </c>
      <c r="AH72" s="2">
        <f t="shared" si="25"/>
        <v>0</v>
      </c>
      <c r="AI72" s="2">
        <f t="shared" si="26"/>
        <v>0</v>
      </c>
      <c r="AJ72" s="2">
        <f t="shared" si="27"/>
        <v>0</v>
      </c>
      <c r="AK72" s="2">
        <f t="shared" si="28"/>
        <v>0</v>
      </c>
      <c r="AL72" s="2">
        <f t="shared" si="28"/>
        <v>0</v>
      </c>
    </row>
    <row r="73" spans="1:38" x14ac:dyDescent="0.25">
      <c r="A73" s="13" t="s">
        <v>203</v>
      </c>
      <c r="B73" s="2" t="s">
        <v>16</v>
      </c>
      <c r="C73" s="2" t="str">
        <f>IF(COUNTIF(CARTAS!$AX$7:$BA$76,H!A73)=0,"","X")</f>
        <v/>
      </c>
      <c r="F73" s="2" t="s">
        <v>93</v>
      </c>
      <c r="I73" s="6" t="s">
        <v>93</v>
      </c>
      <c r="J73" s="7"/>
      <c r="K73" s="7"/>
      <c r="L73" s="9" t="s">
        <v>93</v>
      </c>
      <c r="M73" s="7"/>
      <c r="N73" s="7"/>
      <c r="O73" s="7"/>
      <c r="P73" s="7" t="s">
        <v>93</v>
      </c>
      <c r="Q73" s="7"/>
      <c r="R73" s="7" t="s">
        <v>93</v>
      </c>
      <c r="S73" s="7"/>
      <c r="T73" s="7"/>
      <c r="V73" s="2">
        <f t="shared" si="29"/>
        <v>0</v>
      </c>
      <c r="W73" s="2">
        <f t="shared" si="14"/>
        <v>0</v>
      </c>
      <c r="X73" s="2">
        <f t="shared" si="15"/>
        <v>0</v>
      </c>
      <c r="Y73" s="2">
        <f t="shared" si="16"/>
        <v>0</v>
      </c>
      <c r="Z73" s="2">
        <f t="shared" si="17"/>
        <v>0</v>
      </c>
      <c r="AA73" s="2">
        <f t="shared" si="18"/>
        <v>0</v>
      </c>
      <c r="AB73" s="2">
        <f t="shared" si="19"/>
        <v>0</v>
      </c>
      <c r="AC73" s="2">
        <f t="shared" si="20"/>
        <v>0</v>
      </c>
      <c r="AD73" s="2">
        <f t="shared" si="21"/>
        <v>0</v>
      </c>
      <c r="AE73" s="2">
        <f t="shared" si="22"/>
        <v>0</v>
      </c>
      <c r="AF73" s="2">
        <f t="shared" si="23"/>
        <v>0</v>
      </c>
      <c r="AG73" s="2">
        <f t="shared" si="24"/>
        <v>0</v>
      </c>
      <c r="AH73" s="2">
        <f t="shared" si="25"/>
        <v>0</v>
      </c>
      <c r="AI73" s="2">
        <f t="shared" si="26"/>
        <v>0</v>
      </c>
      <c r="AJ73" s="2">
        <f t="shared" si="27"/>
        <v>0</v>
      </c>
      <c r="AK73" s="2">
        <f t="shared" si="28"/>
        <v>0</v>
      </c>
      <c r="AL73" s="2">
        <f t="shared" si="28"/>
        <v>0</v>
      </c>
    </row>
    <row r="74" spans="1:38" x14ac:dyDescent="0.25">
      <c r="A74" s="13" t="s">
        <v>204</v>
      </c>
      <c r="B74" s="2" t="s">
        <v>78</v>
      </c>
      <c r="C74" s="2" t="str">
        <f>IF(COUNTIF(CARTAS!$AX$7:$BA$76,H!A74)=0,"","X")</f>
        <v/>
      </c>
      <c r="E74" s="2" t="s">
        <v>93</v>
      </c>
      <c r="F74" s="2" t="s">
        <v>93</v>
      </c>
      <c r="I74" s="6"/>
      <c r="J74" s="7"/>
      <c r="K74" s="7"/>
      <c r="L74" s="9" t="s">
        <v>93</v>
      </c>
      <c r="M74" s="7"/>
      <c r="N74" s="7"/>
      <c r="O74" s="7" t="s">
        <v>93</v>
      </c>
      <c r="P74" s="7"/>
      <c r="Q74" s="7"/>
      <c r="R74" s="7"/>
      <c r="S74" s="7"/>
      <c r="T74" s="7"/>
      <c r="V74" s="2">
        <f t="shared" si="29"/>
        <v>0</v>
      </c>
      <c r="W74" s="2">
        <f t="shared" si="14"/>
        <v>0</v>
      </c>
      <c r="X74" s="2">
        <f t="shared" si="15"/>
        <v>0</v>
      </c>
      <c r="Y74" s="2">
        <f t="shared" si="16"/>
        <v>0</v>
      </c>
      <c r="Z74" s="2">
        <f t="shared" si="17"/>
        <v>0</v>
      </c>
      <c r="AA74" s="2">
        <f t="shared" si="18"/>
        <v>0</v>
      </c>
      <c r="AB74" s="2">
        <f t="shared" si="19"/>
        <v>0</v>
      </c>
      <c r="AC74" s="2">
        <f t="shared" si="20"/>
        <v>0</v>
      </c>
      <c r="AD74" s="2">
        <f t="shared" si="21"/>
        <v>0</v>
      </c>
      <c r="AE74" s="2">
        <f t="shared" si="22"/>
        <v>0</v>
      </c>
      <c r="AF74" s="2">
        <f t="shared" si="23"/>
        <v>0</v>
      </c>
      <c r="AG74" s="2">
        <f t="shared" si="24"/>
        <v>0</v>
      </c>
      <c r="AH74" s="2">
        <f t="shared" si="25"/>
        <v>0</v>
      </c>
      <c r="AI74" s="2">
        <f t="shared" si="26"/>
        <v>0</v>
      </c>
      <c r="AJ74" s="2">
        <f t="shared" si="27"/>
        <v>0</v>
      </c>
      <c r="AK74" s="2">
        <f t="shared" si="28"/>
        <v>0</v>
      </c>
      <c r="AL74" s="2">
        <f t="shared" si="28"/>
        <v>0</v>
      </c>
    </row>
    <row r="75" spans="1:38" x14ac:dyDescent="0.25">
      <c r="A75" s="13" t="s">
        <v>205</v>
      </c>
      <c r="B75" s="2" t="s">
        <v>104</v>
      </c>
      <c r="C75" s="2" t="str">
        <f>IF(COUNTIF(CARTAS!$AX$7:$BA$76,H!A75)=0,"","X")</f>
        <v/>
      </c>
      <c r="D75" s="2" t="s">
        <v>93</v>
      </c>
      <c r="I75" s="6" t="s">
        <v>93</v>
      </c>
      <c r="J75" s="7" t="s">
        <v>93</v>
      </c>
      <c r="K75" s="7"/>
      <c r="L75" s="9"/>
      <c r="M75" s="7"/>
      <c r="N75" s="7"/>
      <c r="O75" s="7" t="s">
        <v>93</v>
      </c>
      <c r="P75" s="7"/>
      <c r="Q75" s="7" t="s">
        <v>93</v>
      </c>
      <c r="R75" s="7"/>
      <c r="S75" s="7"/>
      <c r="T75" s="7"/>
      <c r="V75" s="2">
        <f t="shared" si="29"/>
        <v>0</v>
      </c>
      <c r="W75" s="2">
        <f t="shared" si="14"/>
        <v>0</v>
      </c>
      <c r="X75" s="2">
        <f t="shared" si="15"/>
        <v>0</v>
      </c>
      <c r="Y75" s="2">
        <f t="shared" si="16"/>
        <v>0</v>
      </c>
      <c r="Z75" s="2">
        <f t="shared" si="17"/>
        <v>0</v>
      </c>
      <c r="AA75" s="2">
        <f t="shared" si="18"/>
        <v>0</v>
      </c>
      <c r="AB75" s="2">
        <f t="shared" si="19"/>
        <v>0</v>
      </c>
      <c r="AC75" s="2">
        <f t="shared" si="20"/>
        <v>0</v>
      </c>
      <c r="AD75" s="2">
        <f t="shared" si="21"/>
        <v>0</v>
      </c>
      <c r="AE75" s="2">
        <f t="shared" si="22"/>
        <v>0</v>
      </c>
      <c r="AF75" s="2">
        <f t="shared" si="23"/>
        <v>0</v>
      </c>
      <c r="AG75" s="2">
        <f t="shared" si="24"/>
        <v>0</v>
      </c>
      <c r="AH75" s="2">
        <f t="shared" si="25"/>
        <v>0</v>
      </c>
      <c r="AI75" s="2">
        <f t="shared" si="26"/>
        <v>0</v>
      </c>
      <c r="AJ75" s="2">
        <f t="shared" si="27"/>
        <v>0</v>
      </c>
      <c r="AK75" s="2">
        <f t="shared" si="28"/>
        <v>0</v>
      </c>
      <c r="AL75" s="2">
        <f t="shared" si="28"/>
        <v>0</v>
      </c>
    </row>
    <row r="76" spans="1:38" x14ac:dyDescent="0.25">
      <c r="A76" s="13" t="s">
        <v>206</v>
      </c>
      <c r="B76" s="2" t="s">
        <v>6</v>
      </c>
      <c r="C76" s="2" t="str">
        <f>IF(COUNTIF(CARTAS!$AX$7:$BA$76,H!A76)=0,"","X")</f>
        <v/>
      </c>
      <c r="E76" s="2" t="s">
        <v>93</v>
      </c>
      <c r="G76" s="2" t="s">
        <v>93</v>
      </c>
      <c r="H76" s="2" t="s">
        <v>93</v>
      </c>
      <c r="I76" s="6"/>
      <c r="J76" s="7"/>
      <c r="K76" s="7" t="s">
        <v>93</v>
      </c>
      <c r="L76" s="9" t="s">
        <v>93</v>
      </c>
      <c r="M76" s="7"/>
      <c r="N76" s="7"/>
      <c r="O76" s="7"/>
      <c r="P76" s="7"/>
      <c r="Q76" s="7" t="s">
        <v>93</v>
      </c>
      <c r="R76" s="7"/>
      <c r="S76" s="7"/>
      <c r="T76" s="7"/>
      <c r="V76" s="2">
        <f t="shared" si="29"/>
        <v>0</v>
      </c>
      <c r="W76" s="2">
        <f t="shared" si="14"/>
        <v>0</v>
      </c>
      <c r="X76" s="2">
        <f t="shared" si="15"/>
        <v>0</v>
      </c>
      <c r="Y76" s="2">
        <f t="shared" si="16"/>
        <v>0</v>
      </c>
      <c r="Z76" s="2">
        <f t="shared" si="17"/>
        <v>0</v>
      </c>
      <c r="AA76" s="2">
        <f t="shared" si="18"/>
        <v>0</v>
      </c>
      <c r="AB76" s="2">
        <f t="shared" si="19"/>
        <v>0</v>
      </c>
      <c r="AC76" s="2">
        <f t="shared" si="20"/>
        <v>0</v>
      </c>
      <c r="AD76" s="2">
        <f t="shared" si="21"/>
        <v>0</v>
      </c>
      <c r="AE76" s="2">
        <f t="shared" si="22"/>
        <v>0</v>
      </c>
      <c r="AF76" s="2">
        <f t="shared" si="23"/>
        <v>0</v>
      </c>
      <c r="AG76" s="2">
        <f t="shared" si="24"/>
        <v>0</v>
      </c>
      <c r="AH76" s="2">
        <f t="shared" si="25"/>
        <v>0</v>
      </c>
      <c r="AI76" s="2">
        <f t="shared" si="26"/>
        <v>0</v>
      </c>
      <c r="AJ76" s="2">
        <f t="shared" si="27"/>
        <v>0</v>
      </c>
      <c r="AK76" s="2">
        <f t="shared" si="28"/>
        <v>0</v>
      </c>
      <c r="AL76" s="2">
        <f t="shared" si="28"/>
        <v>0</v>
      </c>
    </row>
    <row r="77" spans="1:38" x14ac:dyDescent="0.25">
      <c r="A77" s="13" t="s">
        <v>207</v>
      </c>
      <c r="B77" s="2" t="s">
        <v>4</v>
      </c>
      <c r="C77" s="2" t="str">
        <f>IF(COUNTIF(CARTAS!$AX$7:$BA$76,H!A77)=0,"","X")</f>
        <v/>
      </c>
      <c r="E77" s="2" t="s">
        <v>93</v>
      </c>
      <c r="G77" s="2" t="s">
        <v>93</v>
      </c>
      <c r="H77" s="2" t="s">
        <v>93</v>
      </c>
      <c r="I77" s="6" t="s">
        <v>93</v>
      </c>
      <c r="J77" s="7"/>
      <c r="K77" s="7"/>
      <c r="L77" s="9" t="s">
        <v>93</v>
      </c>
      <c r="M77" s="8" t="s">
        <v>93</v>
      </c>
      <c r="N77" s="7"/>
      <c r="O77" s="7"/>
      <c r="P77" s="7"/>
      <c r="Q77" s="7" t="s">
        <v>93</v>
      </c>
      <c r="R77" s="7"/>
      <c r="S77" s="7" t="s">
        <v>93</v>
      </c>
      <c r="T77" s="7"/>
      <c r="V77" s="2">
        <f t="shared" si="29"/>
        <v>0</v>
      </c>
      <c r="W77" s="2">
        <f t="shared" si="14"/>
        <v>0</v>
      </c>
      <c r="X77" s="2">
        <f t="shared" si="15"/>
        <v>0</v>
      </c>
      <c r="Y77" s="2">
        <f t="shared" si="16"/>
        <v>0</v>
      </c>
      <c r="Z77" s="2">
        <f t="shared" si="17"/>
        <v>0</v>
      </c>
      <c r="AA77" s="2">
        <f t="shared" si="18"/>
        <v>0</v>
      </c>
      <c r="AB77" s="2">
        <f t="shared" si="19"/>
        <v>0</v>
      </c>
      <c r="AC77" s="2">
        <f t="shared" si="20"/>
        <v>0</v>
      </c>
      <c r="AD77" s="2">
        <f t="shared" si="21"/>
        <v>0</v>
      </c>
      <c r="AE77" s="2">
        <f t="shared" si="22"/>
        <v>0</v>
      </c>
      <c r="AF77" s="2">
        <f t="shared" si="23"/>
        <v>0</v>
      </c>
      <c r="AG77" s="2">
        <f t="shared" si="24"/>
        <v>0</v>
      </c>
      <c r="AH77" s="2">
        <f t="shared" si="25"/>
        <v>0</v>
      </c>
      <c r="AI77" s="2">
        <f t="shared" si="26"/>
        <v>0</v>
      </c>
      <c r="AJ77" s="2">
        <f t="shared" si="27"/>
        <v>0</v>
      </c>
      <c r="AK77" s="2">
        <f t="shared" si="28"/>
        <v>0</v>
      </c>
      <c r="AL77" s="2">
        <f t="shared" si="28"/>
        <v>0</v>
      </c>
    </row>
    <row r="78" spans="1:38" x14ac:dyDescent="0.25">
      <c r="A78" s="13" t="s">
        <v>208</v>
      </c>
      <c r="B78" s="2" t="s">
        <v>14</v>
      </c>
      <c r="C78" s="2" t="str">
        <f>IF(COUNTIF(CARTAS!$AX$7:$BA$76,H!A78)=0,"","X")</f>
        <v/>
      </c>
      <c r="I78" s="6"/>
      <c r="J78" s="7"/>
      <c r="K78" s="7" t="s">
        <v>93</v>
      </c>
      <c r="L78" s="9"/>
      <c r="M78" s="7"/>
      <c r="N78" s="7"/>
      <c r="O78" s="7" t="s">
        <v>93</v>
      </c>
      <c r="P78" s="7"/>
      <c r="Q78" s="7"/>
      <c r="R78" s="7"/>
      <c r="S78" s="7"/>
      <c r="T78" s="7"/>
      <c r="V78" s="2">
        <f t="shared" si="29"/>
        <v>0</v>
      </c>
      <c r="W78" s="2">
        <f t="shared" si="14"/>
        <v>0</v>
      </c>
      <c r="X78" s="2">
        <f t="shared" si="15"/>
        <v>0</v>
      </c>
      <c r="Y78" s="2">
        <f t="shared" si="16"/>
        <v>0</v>
      </c>
      <c r="Z78" s="2">
        <f t="shared" si="17"/>
        <v>0</v>
      </c>
      <c r="AA78" s="2">
        <f t="shared" si="18"/>
        <v>0</v>
      </c>
      <c r="AB78" s="2">
        <f t="shared" si="19"/>
        <v>0</v>
      </c>
      <c r="AC78" s="2">
        <f t="shared" si="20"/>
        <v>0</v>
      </c>
      <c r="AD78" s="2">
        <f t="shared" si="21"/>
        <v>0</v>
      </c>
      <c r="AE78" s="2">
        <f t="shared" si="22"/>
        <v>0</v>
      </c>
      <c r="AF78" s="2">
        <f t="shared" si="23"/>
        <v>0</v>
      </c>
      <c r="AG78" s="2">
        <f t="shared" si="24"/>
        <v>0</v>
      </c>
      <c r="AH78" s="2">
        <f t="shared" si="25"/>
        <v>0</v>
      </c>
      <c r="AI78" s="2">
        <f t="shared" si="26"/>
        <v>0</v>
      </c>
      <c r="AJ78" s="2">
        <f t="shared" si="27"/>
        <v>0</v>
      </c>
      <c r="AK78" s="2">
        <f t="shared" si="28"/>
        <v>0</v>
      </c>
      <c r="AL78" s="2">
        <f t="shared" si="28"/>
        <v>0</v>
      </c>
    </row>
    <row r="79" spans="1:38" x14ac:dyDescent="0.25">
      <c r="A79" s="13" t="s">
        <v>209</v>
      </c>
      <c r="B79" s="2" t="s">
        <v>51</v>
      </c>
      <c r="C79" s="2" t="str">
        <f>IF(COUNTIF(CARTAS!$AX$7:$BA$76,H!A79)=0,"","X")</f>
        <v/>
      </c>
      <c r="F79" s="2" t="s">
        <v>93</v>
      </c>
      <c r="G79" s="2" t="s">
        <v>93</v>
      </c>
      <c r="H79" s="2" t="s">
        <v>93</v>
      </c>
      <c r="I79" s="6"/>
      <c r="J79" s="7"/>
      <c r="K79" s="7"/>
      <c r="L79" s="9" t="s">
        <v>93</v>
      </c>
      <c r="M79" s="7"/>
      <c r="N79" s="7"/>
      <c r="O79" s="7"/>
      <c r="P79" s="7" t="s">
        <v>93</v>
      </c>
      <c r="Q79" s="7"/>
      <c r="R79" s="7" t="s">
        <v>93</v>
      </c>
      <c r="S79" s="7"/>
      <c r="T79" s="7"/>
      <c r="V79" s="2">
        <f t="shared" si="29"/>
        <v>0</v>
      </c>
      <c r="W79" s="2">
        <f t="shared" si="14"/>
        <v>0</v>
      </c>
      <c r="X79" s="2">
        <f t="shared" si="15"/>
        <v>0</v>
      </c>
      <c r="Y79" s="2">
        <f t="shared" si="16"/>
        <v>0</v>
      </c>
      <c r="Z79" s="2">
        <f t="shared" si="17"/>
        <v>0</v>
      </c>
      <c r="AA79" s="2">
        <f t="shared" si="18"/>
        <v>0</v>
      </c>
      <c r="AB79" s="2">
        <f t="shared" si="19"/>
        <v>0</v>
      </c>
      <c r="AC79" s="2">
        <f t="shared" si="20"/>
        <v>0</v>
      </c>
      <c r="AD79" s="2">
        <f t="shared" si="21"/>
        <v>0</v>
      </c>
      <c r="AE79" s="2">
        <f t="shared" si="22"/>
        <v>0</v>
      </c>
      <c r="AF79" s="2">
        <f t="shared" si="23"/>
        <v>0</v>
      </c>
      <c r="AG79" s="2">
        <f t="shared" si="24"/>
        <v>0</v>
      </c>
      <c r="AH79" s="2">
        <f t="shared" si="25"/>
        <v>0</v>
      </c>
      <c r="AI79" s="2">
        <f t="shared" si="26"/>
        <v>0</v>
      </c>
      <c r="AJ79" s="2">
        <f t="shared" si="27"/>
        <v>0</v>
      </c>
      <c r="AK79" s="2">
        <f t="shared" si="28"/>
        <v>0</v>
      </c>
      <c r="AL79" s="2">
        <f t="shared" si="28"/>
        <v>0</v>
      </c>
    </row>
    <row r="80" spans="1:38" x14ac:dyDescent="0.25">
      <c r="A80" s="13" t="s">
        <v>210</v>
      </c>
      <c r="B80" s="2" t="s">
        <v>22</v>
      </c>
      <c r="C80" s="2" t="str">
        <f>IF(COUNTIF(CARTAS!$AX$7:$BA$76,H!A80)=0,"","X")</f>
        <v/>
      </c>
      <c r="E80" s="2" t="s">
        <v>93</v>
      </c>
      <c r="F80" s="2" t="s">
        <v>93</v>
      </c>
      <c r="H80" s="2" t="s">
        <v>93</v>
      </c>
      <c r="I80" s="6"/>
      <c r="J80" s="7"/>
      <c r="K80" s="7"/>
      <c r="L80" s="9" t="s">
        <v>93</v>
      </c>
      <c r="M80" s="7" t="s">
        <v>93</v>
      </c>
      <c r="N80" s="7"/>
      <c r="O80" s="7"/>
      <c r="P80" s="7" t="s">
        <v>93</v>
      </c>
      <c r="Q80" s="7"/>
      <c r="R80" s="7"/>
      <c r="S80" s="7"/>
      <c r="T80" s="7"/>
      <c r="V80" s="2">
        <f t="shared" si="29"/>
        <v>0</v>
      </c>
      <c r="W80" s="2">
        <f t="shared" si="14"/>
        <v>0</v>
      </c>
      <c r="X80" s="2">
        <f t="shared" si="15"/>
        <v>0</v>
      </c>
      <c r="Y80" s="2">
        <f t="shared" si="16"/>
        <v>0</v>
      </c>
      <c r="Z80" s="2">
        <f t="shared" si="17"/>
        <v>0</v>
      </c>
      <c r="AA80" s="2">
        <f t="shared" si="18"/>
        <v>0</v>
      </c>
      <c r="AB80" s="2">
        <f t="shared" si="19"/>
        <v>0</v>
      </c>
      <c r="AC80" s="2">
        <f t="shared" si="20"/>
        <v>0</v>
      </c>
      <c r="AD80" s="2">
        <f t="shared" si="21"/>
        <v>0</v>
      </c>
      <c r="AE80" s="2">
        <f t="shared" si="22"/>
        <v>0</v>
      </c>
      <c r="AF80" s="2">
        <f t="shared" si="23"/>
        <v>0</v>
      </c>
      <c r="AG80" s="2">
        <f t="shared" si="24"/>
        <v>0</v>
      </c>
      <c r="AH80" s="2">
        <f t="shared" si="25"/>
        <v>0</v>
      </c>
      <c r="AI80" s="2">
        <f t="shared" si="26"/>
        <v>0</v>
      </c>
      <c r="AJ80" s="2">
        <f t="shared" si="27"/>
        <v>0</v>
      </c>
      <c r="AK80" s="2">
        <f t="shared" si="28"/>
        <v>0</v>
      </c>
      <c r="AL80" s="2">
        <f t="shared" si="28"/>
        <v>0</v>
      </c>
    </row>
    <row r="81" spans="1:38" x14ac:dyDescent="0.25">
      <c r="A81" s="13" t="s">
        <v>211</v>
      </c>
      <c r="B81" s="2" t="s">
        <v>43</v>
      </c>
      <c r="C81" s="2" t="str">
        <f>IF(COUNTIF(CARTAS!$AX$7:$BA$76,H!A81)=0,"","X")</f>
        <v/>
      </c>
      <c r="F81" s="2" t="s">
        <v>93</v>
      </c>
      <c r="H81" s="2" t="s">
        <v>93</v>
      </c>
      <c r="I81" s="6"/>
      <c r="J81" s="7"/>
      <c r="K81" s="7"/>
      <c r="L81" s="9"/>
      <c r="M81" s="7"/>
      <c r="N81" s="7"/>
      <c r="O81" s="7" t="s">
        <v>93</v>
      </c>
      <c r="P81" s="7"/>
      <c r="Q81" s="7" t="s">
        <v>93</v>
      </c>
      <c r="R81" s="7"/>
      <c r="S81" s="7" t="s">
        <v>93</v>
      </c>
      <c r="T81" s="8" t="s">
        <v>93</v>
      </c>
      <c r="V81" s="2">
        <f t="shared" si="29"/>
        <v>0</v>
      </c>
      <c r="W81" s="2">
        <f t="shared" si="14"/>
        <v>0</v>
      </c>
      <c r="X81" s="2">
        <f t="shared" si="15"/>
        <v>0</v>
      </c>
      <c r="Y81" s="2">
        <f t="shared" si="16"/>
        <v>0</v>
      </c>
      <c r="Z81" s="2">
        <f t="shared" si="17"/>
        <v>0</v>
      </c>
      <c r="AA81" s="2">
        <f t="shared" si="18"/>
        <v>0</v>
      </c>
      <c r="AB81" s="2">
        <f t="shared" si="19"/>
        <v>0</v>
      </c>
      <c r="AC81" s="2">
        <f t="shared" si="20"/>
        <v>0</v>
      </c>
      <c r="AD81" s="2">
        <f t="shared" si="21"/>
        <v>0</v>
      </c>
      <c r="AE81" s="2">
        <f t="shared" si="22"/>
        <v>0</v>
      </c>
      <c r="AF81" s="2">
        <f t="shared" si="23"/>
        <v>0</v>
      </c>
      <c r="AG81" s="2">
        <f t="shared" si="24"/>
        <v>0</v>
      </c>
      <c r="AH81" s="2">
        <f t="shared" si="25"/>
        <v>0</v>
      </c>
      <c r="AI81" s="2">
        <f t="shared" si="26"/>
        <v>0</v>
      </c>
      <c r="AJ81" s="2">
        <f t="shared" si="27"/>
        <v>0</v>
      </c>
      <c r="AK81" s="2">
        <f t="shared" si="28"/>
        <v>0</v>
      </c>
      <c r="AL81" s="2">
        <f t="shared" si="28"/>
        <v>0</v>
      </c>
    </row>
    <row r="82" spans="1:38" x14ac:dyDescent="0.25">
      <c r="A82" s="13" t="s">
        <v>212</v>
      </c>
      <c r="B82" s="2" t="s">
        <v>115</v>
      </c>
      <c r="C82" s="2" t="str">
        <f>IF(COUNTIF(CARTAS!$AX$7:$BA$76,H!A82)=0,"","X")</f>
        <v/>
      </c>
      <c r="I82" s="6"/>
      <c r="J82" s="7"/>
      <c r="K82" s="7"/>
      <c r="L82" s="9" t="s">
        <v>93</v>
      </c>
      <c r="M82" s="7"/>
      <c r="N82" s="7"/>
      <c r="O82" s="7"/>
      <c r="P82" s="7"/>
      <c r="Q82" s="7" t="s">
        <v>93</v>
      </c>
      <c r="R82" s="7"/>
      <c r="S82" s="7"/>
      <c r="T82" s="7"/>
      <c r="V82" s="2">
        <f t="shared" si="29"/>
        <v>0</v>
      </c>
      <c r="W82" s="2">
        <f t="shared" ref="W82:W110" si="30">COUNTIFS($C82,"x",E82,"x")</f>
        <v>0</v>
      </c>
      <c r="X82" s="2">
        <f t="shared" ref="X82:X110" si="31">COUNTIFS($C82,"x",F82,"x")</f>
        <v>0</v>
      </c>
      <c r="Y82" s="2">
        <f t="shared" ref="Y82:Y110" si="32">COUNTIFS($C82,"x",G82,"x")</f>
        <v>0</v>
      </c>
      <c r="Z82" s="2">
        <f t="shared" ref="Z82:Z110" si="33">COUNTIFS($C82,"x",H82,"x")</f>
        <v>0</v>
      </c>
      <c r="AA82" s="2">
        <f t="shared" ref="AA82:AA110" si="34">COUNTIFS($C82,"x",I82,"x")</f>
        <v>0</v>
      </c>
      <c r="AB82" s="2">
        <f t="shared" ref="AB82:AB110" si="35">COUNTIFS($C82,"x",J82,"x")</f>
        <v>0</v>
      </c>
      <c r="AC82" s="2">
        <f t="shared" ref="AC82:AC110" si="36">COUNTIFS($C82,"x",K82,"x")</f>
        <v>0</v>
      </c>
      <c r="AD82" s="2">
        <f t="shared" ref="AD82:AD110" si="37">COUNTIFS($C82,"x",L82,"x")</f>
        <v>0</v>
      </c>
      <c r="AE82" s="2">
        <f t="shared" ref="AE82:AE110" si="38">COUNTIFS($C82,"x",M82,"x")</f>
        <v>0</v>
      </c>
      <c r="AF82" s="2">
        <f t="shared" ref="AF82:AF110" si="39">COUNTIFS($C82,"x",N82,"x")</f>
        <v>0</v>
      </c>
      <c r="AG82" s="2">
        <f t="shared" ref="AG82:AG110" si="40">COUNTIFS($C82,"x",O82,"x")</f>
        <v>0</v>
      </c>
      <c r="AH82" s="2">
        <f t="shared" ref="AH82:AH110" si="41">COUNTIFS($C82,"x",P82,"x")</f>
        <v>0</v>
      </c>
      <c r="AI82" s="2">
        <f t="shared" ref="AI82:AI110" si="42">COUNTIFS($C82,"x",Q82,"x")</f>
        <v>0</v>
      </c>
      <c r="AJ82" s="2">
        <f t="shared" ref="AJ82:AJ110" si="43">COUNTIFS($C82,"x",R82,"x")</f>
        <v>0</v>
      </c>
      <c r="AK82" s="2">
        <f t="shared" ref="AK82:AL110" si="44">COUNTIFS($C82,"x",S82,"x")</f>
        <v>0</v>
      </c>
      <c r="AL82" s="2">
        <f t="shared" si="44"/>
        <v>0</v>
      </c>
    </row>
    <row r="83" spans="1:38" x14ac:dyDescent="0.25">
      <c r="A83" s="13" t="s">
        <v>213</v>
      </c>
      <c r="B83" s="2" t="s">
        <v>39</v>
      </c>
      <c r="C83" s="2" t="str">
        <f>IF(COUNTIF(CARTAS!$AX$7:$BA$76,H!A83)=0,"","X")</f>
        <v/>
      </c>
      <c r="G83" s="2" t="s">
        <v>93</v>
      </c>
      <c r="I83" s="6"/>
      <c r="J83" s="7"/>
      <c r="K83" s="7" t="s">
        <v>93</v>
      </c>
      <c r="L83" s="9"/>
      <c r="M83" s="7" t="s">
        <v>93</v>
      </c>
      <c r="N83" s="7"/>
      <c r="O83" s="7"/>
      <c r="P83" s="7" t="s">
        <v>93</v>
      </c>
      <c r="Q83" s="7"/>
      <c r="R83" s="7" t="s">
        <v>93</v>
      </c>
      <c r="S83" s="7"/>
      <c r="T83" s="7"/>
      <c r="V83" s="2">
        <f t="shared" si="29"/>
        <v>0</v>
      </c>
      <c r="W83" s="2">
        <f t="shared" si="30"/>
        <v>0</v>
      </c>
      <c r="X83" s="2">
        <f t="shared" si="31"/>
        <v>0</v>
      </c>
      <c r="Y83" s="2">
        <f t="shared" si="32"/>
        <v>0</v>
      </c>
      <c r="Z83" s="2">
        <f t="shared" si="33"/>
        <v>0</v>
      </c>
      <c r="AA83" s="2">
        <f t="shared" si="34"/>
        <v>0</v>
      </c>
      <c r="AB83" s="2">
        <f t="shared" si="35"/>
        <v>0</v>
      </c>
      <c r="AC83" s="2">
        <f t="shared" si="36"/>
        <v>0</v>
      </c>
      <c r="AD83" s="2">
        <f t="shared" si="37"/>
        <v>0</v>
      </c>
      <c r="AE83" s="2">
        <f t="shared" si="38"/>
        <v>0</v>
      </c>
      <c r="AF83" s="2">
        <f t="shared" si="39"/>
        <v>0</v>
      </c>
      <c r="AG83" s="2">
        <f t="shared" si="40"/>
        <v>0</v>
      </c>
      <c r="AH83" s="2">
        <f t="shared" si="41"/>
        <v>0</v>
      </c>
      <c r="AI83" s="2">
        <f t="shared" si="42"/>
        <v>0</v>
      </c>
      <c r="AJ83" s="2">
        <f t="shared" si="43"/>
        <v>0</v>
      </c>
      <c r="AK83" s="2">
        <f t="shared" si="44"/>
        <v>0</v>
      </c>
      <c r="AL83" s="2">
        <f t="shared" si="44"/>
        <v>0</v>
      </c>
    </row>
    <row r="84" spans="1:38" x14ac:dyDescent="0.25">
      <c r="A84" s="13" t="s">
        <v>214</v>
      </c>
      <c r="B84" s="2" t="s">
        <v>8</v>
      </c>
      <c r="C84" s="2" t="str">
        <f>IF(COUNTIF(CARTAS!$AX$7:$BA$76,H!A84)=0,"","X")</f>
        <v/>
      </c>
      <c r="D84" s="2" t="s">
        <v>93</v>
      </c>
      <c r="G84" s="2" t="s">
        <v>93</v>
      </c>
      <c r="I84" s="6" t="s">
        <v>93</v>
      </c>
      <c r="J84" s="7"/>
      <c r="K84" s="7"/>
      <c r="L84" s="9"/>
      <c r="M84" s="7"/>
      <c r="N84" s="7"/>
      <c r="O84" s="7"/>
      <c r="P84" s="7"/>
      <c r="Q84" s="7"/>
      <c r="R84" s="7"/>
      <c r="S84" s="7"/>
      <c r="T84" s="7" t="s">
        <v>93</v>
      </c>
      <c r="V84" s="2">
        <f t="shared" si="29"/>
        <v>0</v>
      </c>
      <c r="W84" s="2">
        <f t="shared" si="30"/>
        <v>0</v>
      </c>
      <c r="X84" s="2">
        <f t="shared" si="31"/>
        <v>0</v>
      </c>
      <c r="Y84" s="2">
        <f t="shared" si="32"/>
        <v>0</v>
      </c>
      <c r="Z84" s="2">
        <f t="shared" si="33"/>
        <v>0</v>
      </c>
      <c r="AA84" s="2">
        <f t="shared" si="34"/>
        <v>0</v>
      </c>
      <c r="AB84" s="2">
        <f t="shared" si="35"/>
        <v>0</v>
      </c>
      <c r="AC84" s="2">
        <f t="shared" si="36"/>
        <v>0</v>
      </c>
      <c r="AD84" s="2">
        <f t="shared" si="37"/>
        <v>0</v>
      </c>
      <c r="AE84" s="2">
        <f t="shared" si="38"/>
        <v>0</v>
      </c>
      <c r="AF84" s="2">
        <f t="shared" si="39"/>
        <v>0</v>
      </c>
      <c r="AG84" s="2">
        <f t="shared" si="40"/>
        <v>0</v>
      </c>
      <c r="AH84" s="2">
        <f t="shared" si="41"/>
        <v>0</v>
      </c>
      <c r="AI84" s="2">
        <f t="shared" si="42"/>
        <v>0</v>
      </c>
      <c r="AJ84" s="2">
        <f t="shared" si="43"/>
        <v>0</v>
      </c>
      <c r="AK84" s="2">
        <f t="shared" si="44"/>
        <v>0</v>
      </c>
      <c r="AL84" s="2">
        <f t="shared" si="44"/>
        <v>0</v>
      </c>
    </row>
    <row r="85" spans="1:38" x14ac:dyDescent="0.25">
      <c r="A85" s="13" t="s">
        <v>215</v>
      </c>
      <c r="B85" s="2" t="s">
        <v>94</v>
      </c>
      <c r="C85" s="2" t="str">
        <f>IF(COUNTIF(CARTAS!$AX$7:$BA$76,H!A85)=0,"","X")</f>
        <v/>
      </c>
      <c r="D85" s="2" t="s">
        <v>93</v>
      </c>
      <c r="G85" s="2" t="s">
        <v>93</v>
      </c>
      <c r="I85" s="6" t="s">
        <v>93</v>
      </c>
      <c r="J85" s="7"/>
      <c r="K85" s="7"/>
      <c r="L85" s="9"/>
      <c r="M85" s="7"/>
      <c r="N85" s="7"/>
      <c r="O85" s="7"/>
      <c r="P85" s="7"/>
      <c r="Q85" s="7"/>
      <c r="R85" s="7"/>
      <c r="S85" s="7"/>
      <c r="T85" s="7"/>
      <c r="V85" s="2">
        <f t="shared" si="29"/>
        <v>0</v>
      </c>
      <c r="W85" s="2">
        <f t="shared" si="30"/>
        <v>0</v>
      </c>
      <c r="X85" s="2">
        <f t="shared" si="31"/>
        <v>0</v>
      </c>
      <c r="Y85" s="2">
        <f t="shared" si="32"/>
        <v>0</v>
      </c>
      <c r="Z85" s="2">
        <f t="shared" si="33"/>
        <v>0</v>
      </c>
      <c r="AA85" s="2">
        <f t="shared" si="34"/>
        <v>0</v>
      </c>
      <c r="AB85" s="2">
        <f t="shared" si="35"/>
        <v>0</v>
      </c>
      <c r="AC85" s="2">
        <f t="shared" si="36"/>
        <v>0</v>
      </c>
      <c r="AD85" s="2">
        <f t="shared" si="37"/>
        <v>0</v>
      </c>
      <c r="AE85" s="2">
        <f t="shared" si="38"/>
        <v>0</v>
      </c>
      <c r="AF85" s="2">
        <f t="shared" si="39"/>
        <v>0</v>
      </c>
      <c r="AG85" s="2">
        <f t="shared" si="40"/>
        <v>0</v>
      </c>
      <c r="AH85" s="2">
        <f t="shared" si="41"/>
        <v>0</v>
      </c>
      <c r="AI85" s="2">
        <f t="shared" si="42"/>
        <v>0</v>
      </c>
      <c r="AJ85" s="2">
        <f t="shared" si="43"/>
        <v>0</v>
      </c>
      <c r="AK85" s="2">
        <f t="shared" si="44"/>
        <v>0</v>
      </c>
      <c r="AL85" s="2">
        <f t="shared" si="44"/>
        <v>0</v>
      </c>
    </row>
    <row r="86" spans="1:38" x14ac:dyDescent="0.25">
      <c r="A86" s="13" t="s">
        <v>216</v>
      </c>
      <c r="B86" s="2" t="s">
        <v>67</v>
      </c>
      <c r="C86" s="2" t="str">
        <f>IF(COUNTIF(CARTAS!$AX$7:$BA$76,H!A86)=0,"","X")</f>
        <v/>
      </c>
      <c r="E86" s="2" t="s">
        <v>93</v>
      </c>
      <c r="F86" s="2" t="s">
        <v>93</v>
      </c>
      <c r="H86" s="2" t="s">
        <v>93</v>
      </c>
      <c r="I86" s="6"/>
      <c r="J86" s="7"/>
      <c r="K86" s="7" t="s">
        <v>93</v>
      </c>
      <c r="L86" s="9" t="s">
        <v>93</v>
      </c>
      <c r="M86" s="7"/>
      <c r="N86" s="7"/>
      <c r="O86" s="7" t="s">
        <v>93</v>
      </c>
      <c r="P86" s="7"/>
      <c r="Q86" s="7"/>
      <c r="R86" s="7"/>
      <c r="S86" s="7" t="s">
        <v>93</v>
      </c>
      <c r="T86" s="7"/>
      <c r="V86" s="2">
        <f t="shared" si="29"/>
        <v>0</v>
      </c>
      <c r="W86" s="2">
        <f t="shared" si="30"/>
        <v>0</v>
      </c>
      <c r="X86" s="2">
        <f t="shared" si="31"/>
        <v>0</v>
      </c>
      <c r="Y86" s="2">
        <f t="shared" si="32"/>
        <v>0</v>
      </c>
      <c r="Z86" s="2">
        <f t="shared" si="33"/>
        <v>0</v>
      </c>
      <c r="AA86" s="2">
        <f t="shared" si="34"/>
        <v>0</v>
      </c>
      <c r="AB86" s="2">
        <f t="shared" si="35"/>
        <v>0</v>
      </c>
      <c r="AC86" s="2">
        <f t="shared" si="36"/>
        <v>0</v>
      </c>
      <c r="AD86" s="2">
        <f t="shared" si="37"/>
        <v>0</v>
      </c>
      <c r="AE86" s="2">
        <f t="shared" si="38"/>
        <v>0</v>
      </c>
      <c r="AF86" s="2">
        <f t="shared" si="39"/>
        <v>0</v>
      </c>
      <c r="AG86" s="2">
        <f t="shared" si="40"/>
        <v>0</v>
      </c>
      <c r="AH86" s="2">
        <f t="shared" si="41"/>
        <v>0</v>
      </c>
      <c r="AI86" s="2">
        <f t="shared" si="42"/>
        <v>0</v>
      </c>
      <c r="AJ86" s="2">
        <f t="shared" si="43"/>
        <v>0</v>
      </c>
      <c r="AK86" s="2">
        <f t="shared" si="44"/>
        <v>0</v>
      </c>
      <c r="AL86" s="2">
        <f t="shared" si="44"/>
        <v>0</v>
      </c>
    </row>
    <row r="87" spans="1:38" x14ac:dyDescent="0.25">
      <c r="A87" s="13" t="s">
        <v>217</v>
      </c>
      <c r="B87" s="2" t="s">
        <v>72</v>
      </c>
      <c r="C87" s="2" t="str">
        <f>IF(COUNTIF(CARTAS!$AX$7:$BA$76,H!A87)=0,"","X")</f>
        <v/>
      </c>
      <c r="E87" s="2" t="s">
        <v>93</v>
      </c>
      <c r="F87" s="2" t="s">
        <v>93</v>
      </c>
      <c r="H87" s="2" t="s">
        <v>93</v>
      </c>
      <c r="I87" s="6"/>
      <c r="J87" s="7"/>
      <c r="K87" s="7"/>
      <c r="L87" s="9"/>
      <c r="M87" s="7" t="s">
        <v>93</v>
      </c>
      <c r="N87" s="7" t="s">
        <v>93</v>
      </c>
      <c r="O87" s="7"/>
      <c r="P87" s="7" t="s">
        <v>93</v>
      </c>
      <c r="Q87" s="7"/>
      <c r="R87" s="8" t="s">
        <v>93</v>
      </c>
      <c r="S87" s="7"/>
      <c r="T87" s="7"/>
      <c r="V87" s="2">
        <f t="shared" si="29"/>
        <v>0</v>
      </c>
      <c r="W87" s="2">
        <f t="shared" si="30"/>
        <v>0</v>
      </c>
      <c r="X87" s="2">
        <f t="shared" si="31"/>
        <v>0</v>
      </c>
      <c r="Y87" s="2">
        <f t="shared" si="32"/>
        <v>0</v>
      </c>
      <c r="Z87" s="2">
        <f t="shared" si="33"/>
        <v>0</v>
      </c>
      <c r="AA87" s="2">
        <f t="shared" si="34"/>
        <v>0</v>
      </c>
      <c r="AB87" s="2">
        <f t="shared" si="35"/>
        <v>0</v>
      </c>
      <c r="AC87" s="2">
        <f t="shared" si="36"/>
        <v>0</v>
      </c>
      <c r="AD87" s="2">
        <f t="shared" si="37"/>
        <v>0</v>
      </c>
      <c r="AE87" s="2">
        <f t="shared" si="38"/>
        <v>0</v>
      </c>
      <c r="AF87" s="2">
        <f t="shared" si="39"/>
        <v>0</v>
      </c>
      <c r="AG87" s="2">
        <f t="shared" si="40"/>
        <v>0</v>
      </c>
      <c r="AH87" s="2">
        <f t="shared" si="41"/>
        <v>0</v>
      </c>
      <c r="AI87" s="2">
        <f t="shared" si="42"/>
        <v>0</v>
      </c>
      <c r="AJ87" s="2">
        <f t="shared" si="43"/>
        <v>0</v>
      </c>
      <c r="AK87" s="2">
        <f t="shared" si="44"/>
        <v>0</v>
      </c>
      <c r="AL87" s="2">
        <f t="shared" si="44"/>
        <v>0</v>
      </c>
    </row>
    <row r="88" spans="1:38" x14ac:dyDescent="0.25">
      <c r="A88" s="13" t="s">
        <v>218</v>
      </c>
      <c r="B88" s="2" t="s">
        <v>18</v>
      </c>
      <c r="C88" s="2" t="str">
        <f>IF(COUNTIF(CARTAS!$AX$7:$BA$76,H!A88)=0,"","X")</f>
        <v/>
      </c>
      <c r="D88" s="2" t="s">
        <v>93</v>
      </c>
      <c r="E88" s="2" t="s">
        <v>93</v>
      </c>
      <c r="F88" s="2" t="s">
        <v>93</v>
      </c>
      <c r="G88" s="2" t="s">
        <v>93</v>
      </c>
      <c r="H88" s="2" t="s">
        <v>93</v>
      </c>
      <c r="I88" s="6"/>
      <c r="J88" s="7"/>
      <c r="K88" s="7"/>
      <c r="L88" s="9" t="s">
        <v>93</v>
      </c>
      <c r="M88" s="7"/>
      <c r="N88" s="7"/>
      <c r="O88" s="7"/>
      <c r="P88" s="7"/>
      <c r="Q88" s="7"/>
      <c r="R88" s="7"/>
      <c r="S88" s="7"/>
      <c r="T88" s="7"/>
      <c r="V88" s="2">
        <f t="shared" si="29"/>
        <v>0</v>
      </c>
      <c r="W88" s="2">
        <f t="shared" si="30"/>
        <v>0</v>
      </c>
      <c r="X88" s="2">
        <f t="shared" si="31"/>
        <v>0</v>
      </c>
      <c r="Y88" s="2">
        <f t="shared" si="32"/>
        <v>0</v>
      </c>
      <c r="Z88" s="2">
        <f t="shared" si="33"/>
        <v>0</v>
      </c>
      <c r="AA88" s="2">
        <f t="shared" si="34"/>
        <v>0</v>
      </c>
      <c r="AB88" s="2">
        <f t="shared" si="35"/>
        <v>0</v>
      </c>
      <c r="AC88" s="2">
        <f t="shared" si="36"/>
        <v>0</v>
      </c>
      <c r="AD88" s="2">
        <f t="shared" si="37"/>
        <v>0</v>
      </c>
      <c r="AE88" s="2">
        <f t="shared" si="38"/>
        <v>0</v>
      </c>
      <c r="AF88" s="2">
        <f t="shared" si="39"/>
        <v>0</v>
      </c>
      <c r="AG88" s="2">
        <f t="shared" si="40"/>
        <v>0</v>
      </c>
      <c r="AH88" s="2">
        <f t="shared" si="41"/>
        <v>0</v>
      </c>
      <c r="AI88" s="2">
        <f t="shared" si="42"/>
        <v>0</v>
      </c>
      <c r="AJ88" s="2">
        <f t="shared" si="43"/>
        <v>0</v>
      </c>
      <c r="AK88" s="2">
        <f t="shared" si="44"/>
        <v>0</v>
      </c>
      <c r="AL88" s="2">
        <f t="shared" si="44"/>
        <v>0</v>
      </c>
    </row>
    <row r="89" spans="1:38" x14ac:dyDescent="0.25">
      <c r="A89" s="13" t="s">
        <v>219</v>
      </c>
      <c r="B89" s="2" t="s">
        <v>50</v>
      </c>
      <c r="C89" s="2" t="str">
        <f>IF(COUNTIF(CARTAS!$AX$7:$BA$76,H!A89)=0,"","X")</f>
        <v/>
      </c>
      <c r="I89" s="6"/>
      <c r="J89" s="7"/>
      <c r="K89" s="7"/>
      <c r="L89" s="9"/>
      <c r="M89" s="7"/>
      <c r="N89" s="7"/>
      <c r="O89" s="7" t="s">
        <v>93</v>
      </c>
      <c r="P89" s="7"/>
      <c r="Q89" s="7"/>
      <c r="R89" s="7"/>
      <c r="S89" s="7"/>
      <c r="T89" s="7"/>
      <c r="V89" s="2">
        <f t="shared" si="29"/>
        <v>0</v>
      </c>
      <c r="W89" s="2">
        <f t="shared" si="30"/>
        <v>0</v>
      </c>
      <c r="X89" s="2">
        <f t="shared" si="31"/>
        <v>0</v>
      </c>
      <c r="Y89" s="2">
        <f t="shared" si="32"/>
        <v>0</v>
      </c>
      <c r="Z89" s="2">
        <f t="shared" si="33"/>
        <v>0</v>
      </c>
      <c r="AA89" s="2">
        <f t="shared" si="34"/>
        <v>0</v>
      </c>
      <c r="AB89" s="2">
        <f t="shared" si="35"/>
        <v>0</v>
      </c>
      <c r="AC89" s="2">
        <f t="shared" si="36"/>
        <v>0</v>
      </c>
      <c r="AD89" s="2">
        <f t="shared" si="37"/>
        <v>0</v>
      </c>
      <c r="AE89" s="2">
        <f t="shared" si="38"/>
        <v>0</v>
      </c>
      <c r="AF89" s="2">
        <f t="shared" si="39"/>
        <v>0</v>
      </c>
      <c r="AG89" s="2">
        <f t="shared" si="40"/>
        <v>0</v>
      </c>
      <c r="AH89" s="2">
        <f t="shared" si="41"/>
        <v>0</v>
      </c>
      <c r="AI89" s="2">
        <f t="shared" si="42"/>
        <v>0</v>
      </c>
      <c r="AJ89" s="2">
        <f t="shared" si="43"/>
        <v>0</v>
      </c>
      <c r="AK89" s="2">
        <f t="shared" si="44"/>
        <v>0</v>
      </c>
      <c r="AL89" s="2">
        <f t="shared" si="44"/>
        <v>0</v>
      </c>
    </row>
    <row r="90" spans="1:38" x14ac:dyDescent="0.25">
      <c r="A90" s="13" t="s">
        <v>220</v>
      </c>
      <c r="B90" s="2" t="s">
        <v>116</v>
      </c>
      <c r="C90" s="2" t="str">
        <f>IF(COUNTIF(CARTAS!$AX$7:$BA$76,H!A90)=0,"","X")</f>
        <v/>
      </c>
      <c r="I90" s="6"/>
      <c r="J90" s="7" t="s">
        <v>93</v>
      </c>
      <c r="K90" s="7"/>
      <c r="L90" s="9" t="s">
        <v>93</v>
      </c>
      <c r="M90" s="7"/>
      <c r="N90" s="7"/>
      <c r="O90" s="7"/>
      <c r="P90" s="7"/>
      <c r="Q90" s="7"/>
      <c r="R90" s="7"/>
      <c r="S90" s="7"/>
      <c r="T90" s="7"/>
      <c r="V90" s="2">
        <f t="shared" si="29"/>
        <v>0</v>
      </c>
      <c r="W90" s="2">
        <f t="shared" si="30"/>
        <v>0</v>
      </c>
      <c r="X90" s="2">
        <f t="shared" si="31"/>
        <v>0</v>
      </c>
      <c r="Y90" s="2">
        <f t="shared" si="32"/>
        <v>0</v>
      </c>
      <c r="Z90" s="2">
        <f t="shared" si="33"/>
        <v>0</v>
      </c>
      <c r="AA90" s="2">
        <f t="shared" si="34"/>
        <v>0</v>
      </c>
      <c r="AB90" s="2">
        <f t="shared" si="35"/>
        <v>0</v>
      </c>
      <c r="AC90" s="2">
        <f t="shared" si="36"/>
        <v>0</v>
      </c>
      <c r="AD90" s="2">
        <f t="shared" si="37"/>
        <v>0</v>
      </c>
      <c r="AE90" s="2">
        <f t="shared" si="38"/>
        <v>0</v>
      </c>
      <c r="AF90" s="2">
        <f t="shared" si="39"/>
        <v>0</v>
      </c>
      <c r="AG90" s="2">
        <f t="shared" si="40"/>
        <v>0</v>
      </c>
      <c r="AH90" s="2">
        <f t="shared" si="41"/>
        <v>0</v>
      </c>
      <c r="AI90" s="2">
        <f t="shared" si="42"/>
        <v>0</v>
      </c>
      <c r="AJ90" s="2">
        <f t="shared" si="43"/>
        <v>0</v>
      </c>
      <c r="AK90" s="2">
        <f t="shared" si="44"/>
        <v>0</v>
      </c>
      <c r="AL90" s="2">
        <f t="shared" si="44"/>
        <v>0</v>
      </c>
    </row>
    <row r="91" spans="1:38" x14ac:dyDescent="0.25">
      <c r="A91" s="13" t="s">
        <v>221</v>
      </c>
      <c r="B91" s="2" t="s">
        <v>66</v>
      </c>
      <c r="C91" s="2" t="str">
        <f>IF(COUNTIF(CARTAS!$AX$7:$BA$76,H!A91)=0,"","X")</f>
        <v/>
      </c>
      <c r="I91" s="6" t="s">
        <v>93</v>
      </c>
      <c r="J91" s="7" t="s">
        <v>93</v>
      </c>
      <c r="K91" s="7" t="s">
        <v>93</v>
      </c>
      <c r="L91" s="9"/>
      <c r="M91" s="7"/>
      <c r="N91" s="7"/>
      <c r="O91" s="7"/>
      <c r="P91" s="7"/>
      <c r="Q91" s="7"/>
      <c r="R91" s="7"/>
      <c r="S91" s="7"/>
      <c r="T91" s="7" t="s">
        <v>93</v>
      </c>
      <c r="V91" s="2">
        <f t="shared" si="29"/>
        <v>0</v>
      </c>
      <c r="W91" s="2">
        <f t="shared" si="30"/>
        <v>0</v>
      </c>
      <c r="X91" s="2">
        <f t="shared" si="31"/>
        <v>0</v>
      </c>
      <c r="Y91" s="2">
        <f t="shared" si="32"/>
        <v>0</v>
      </c>
      <c r="Z91" s="2">
        <f t="shared" si="33"/>
        <v>0</v>
      </c>
      <c r="AA91" s="2">
        <f t="shared" si="34"/>
        <v>0</v>
      </c>
      <c r="AB91" s="2">
        <f t="shared" si="35"/>
        <v>0</v>
      </c>
      <c r="AC91" s="2">
        <f t="shared" si="36"/>
        <v>0</v>
      </c>
      <c r="AD91" s="2">
        <f t="shared" si="37"/>
        <v>0</v>
      </c>
      <c r="AE91" s="2">
        <f t="shared" si="38"/>
        <v>0</v>
      </c>
      <c r="AF91" s="2">
        <f t="shared" si="39"/>
        <v>0</v>
      </c>
      <c r="AG91" s="2">
        <f t="shared" si="40"/>
        <v>0</v>
      </c>
      <c r="AH91" s="2">
        <f t="shared" si="41"/>
        <v>0</v>
      </c>
      <c r="AI91" s="2">
        <f t="shared" si="42"/>
        <v>0</v>
      </c>
      <c r="AJ91" s="2">
        <f t="shared" si="43"/>
        <v>0</v>
      </c>
      <c r="AK91" s="2">
        <f t="shared" si="44"/>
        <v>0</v>
      </c>
      <c r="AL91" s="2">
        <f t="shared" si="44"/>
        <v>0</v>
      </c>
    </row>
    <row r="92" spans="1:38" x14ac:dyDescent="0.25">
      <c r="A92" s="13" t="s">
        <v>222</v>
      </c>
      <c r="B92" s="2" t="s">
        <v>21</v>
      </c>
      <c r="C92" s="2" t="str">
        <f>IF(COUNTIF(CARTAS!$AX$7:$BA$76,H!A92)=0,"","X")</f>
        <v/>
      </c>
      <c r="E92" s="2" t="s">
        <v>93</v>
      </c>
      <c r="F92" s="2" t="s">
        <v>93</v>
      </c>
      <c r="H92" s="2" t="s">
        <v>93</v>
      </c>
      <c r="I92" s="6" t="s">
        <v>93</v>
      </c>
      <c r="J92" s="7"/>
      <c r="K92" s="7"/>
      <c r="L92" s="9" t="s">
        <v>93</v>
      </c>
      <c r="M92" s="7"/>
      <c r="N92" s="7"/>
      <c r="O92" s="7"/>
      <c r="P92" s="7" t="s">
        <v>93</v>
      </c>
      <c r="Q92" s="7"/>
      <c r="R92" s="7" t="s">
        <v>93</v>
      </c>
      <c r="S92" s="7"/>
      <c r="T92" s="7"/>
      <c r="V92" s="2">
        <f t="shared" si="29"/>
        <v>0</v>
      </c>
      <c r="W92" s="2">
        <f t="shared" si="30"/>
        <v>0</v>
      </c>
      <c r="X92" s="2">
        <f t="shared" si="31"/>
        <v>0</v>
      </c>
      <c r="Y92" s="2">
        <f t="shared" si="32"/>
        <v>0</v>
      </c>
      <c r="Z92" s="2">
        <f t="shared" si="33"/>
        <v>0</v>
      </c>
      <c r="AA92" s="2">
        <f t="shared" si="34"/>
        <v>0</v>
      </c>
      <c r="AB92" s="2">
        <f t="shared" si="35"/>
        <v>0</v>
      </c>
      <c r="AC92" s="2">
        <f t="shared" si="36"/>
        <v>0</v>
      </c>
      <c r="AD92" s="2">
        <f t="shared" si="37"/>
        <v>0</v>
      </c>
      <c r="AE92" s="2">
        <f t="shared" si="38"/>
        <v>0</v>
      </c>
      <c r="AF92" s="2">
        <f t="shared" si="39"/>
        <v>0</v>
      </c>
      <c r="AG92" s="2">
        <f t="shared" si="40"/>
        <v>0</v>
      </c>
      <c r="AH92" s="2">
        <f t="shared" si="41"/>
        <v>0</v>
      </c>
      <c r="AI92" s="2">
        <f t="shared" si="42"/>
        <v>0</v>
      </c>
      <c r="AJ92" s="2">
        <f t="shared" si="43"/>
        <v>0</v>
      </c>
      <c r="AK92" s="2">
        <f t="shared" si="44"/>
        <v>0</v>
      </c>
      <c r="AL92" s="2">
        <f t="shared" si="44"/>
        <v>0</v>
      </c>
    </row>
    <row r="93" spans="1:38" x14ac:dyDescent="0.25">
      <c r="A93" s="13" t="s">
        <v>223</v>
      </c>
      <c r="B93" s="2" t="s">
        <v>17</v>
      </c>
      <c r="C93" s="2" t="str">
        <f>IF(COUNTIF(CARTAS!$AX$7:$BA$76,H!A93)=0,"","X")</f>
        <v/>
      </c>
      <c r="I93" s="6"/>
      <c r="J93" s="7" t="s">
        <v>93</v>
      </c>
      <c r="K93" s="7"/>
      <c r="L93" s="9"/>
      <c r="M93" s="7"/>
      <c r="N93" s="7"/>
      <c r="O93" s="7"/>
      <c r="P93" s="7"/>
      <c r="Q93" s="7"/>
      <c r="R93" s="7"/>
      <c r="S93" s="7"/>
      <c r="T93" s="7"/>
      <c r="V93" s="2">
        <f t="shared" si="29"/>
        <v>0</v>
      </c>
      <c r="W93" s="2">
        <f t="shared" si="30"/>
        <v>0</v>
      </c>
      <c r="X93" s="2">
        <f t="shared" si="31"/>
        <v>0</v>
      </c>
      <c r="Y93" s="2">
        <f t="shared" si="32"/>
        <v>0</v>
      </c>
      <c r="Z93" s="2">
        <f t="shared" si="33"/>
        <v>0</v>
      </c>
      <c r="AA93" s="2">
        <f t="shared" si="34"/>
        <v>0</v>
      </c>
      <c r="AB93" s="2">
        <f t="shared" si="35"/>
        <v>0</v>
      </c>
      <c r="AC93" s="2">
        <f t="shared" si="36"/>
        <v>0</v>
      </c>
      <c r="AD93" s="2">
        <f t="shared" si="37"/>
        <v>0</v>
      </c>
      <c r="AE93" s="2">
        <f t="shared" si="38"/>
        <v>0</v>
      </c>
      <c r="AF93" s="2">
        <f t="shared" si="39"/>
        <v>0</v>
      </c>
      <c r="AG93" s="2">
        <f t="shared" si="40"/>
        <v>0</v>
      </c>
      <c r="AH93" s="2">
        <f t="shared" si="41"/>
        <v>0</v>
      </c>
      <c r="AI93" s="2">
        <f t="shared" si="42"/>
        <v>0</v>
      </c>
      <c r="AJ93" s="2">
        <f t="shared" si="43"/>
        <v>0</v>
      </c>
      <c r="AK93" s="2">
        <f t="shared" si="44"/>
        <v>0</v>
      </c>
      <c r="AL93" s="2">
        <f t="shared" si="44"/>
        <v>0</v>
      </c>
    </row>
    <row r="94" spans="1:38" x14ac:dyDescent="0.25">
      <c r="A94" s="13" t="s">
        <v>224</v>
      </c>
      <c r="B94" s="2" t="s">
        <v>82</v>
      </c>
      <c r="C94" s="2" t="str">
        <f>IF(COUNTIF(CARTAS!$AX$7:$BA$76,H!A94)=0,"","X")</f>
        <v/>
      </c>
      <c r="I94" s="6"/>
      <c r="J94" s="7"/>
      <c r="K94" s="7" t="s">
        <v>93</v>
      </c>
      <c r="L94" s="9"/>
      <c r="M94" s="7"/>
      <c r="N94" s="7"/>
      <c r="O94" s="7" t="s">
        <v>93</v>
      </c>
      <c r="P94" s="7"/>
      <c r="Q94" s="7"/>
      <c r="R94" s="7"/>
      <c r="S94" s="7"/>
      <c r="T94" s="7"/>
      <c r="V94" s="2">
        <f t="shared" si="29"/>
        <v>0</v>
      </c>
      <c r="W94" s="2">
        <f t="shared" si="30"/>
        <v>0</v>
      </c>
      <c r="X94" s="2">
        <f t="shared" si="31"/>
        <v>0</v>
      </c>
      <c r="Y94" s="2">
        <f t="shared" si="32"/>
        <v>0</v>
      </c>
      <c r="Z94" s="2">
        <f t="shared" si="33"/>
        <v>0</v>
      </c>
      <c r="AA94" s="2">
        <f t="shared" si="34"/>
        <v>0</v>
      </c>
      <c r="AB94" s="2">
        <f t="shared" si="35"/>
        <v>0</v>
      </c>
      <c r="AC94" s="2">
        <f t="shared" si="36"/>
        <v>0</v>
      </c>
      <c r="AD94" s="2">
        <f t="shared" si="37"/>
        <v>0</v>
      </c>
      <c r="AE94" s="2">
        <f t="shared" si="38"/>
        <v>0</v>
      </c>
      <c r="AF94" s="2">
        <f t="shared" si="39"/>
        <v>0</v>
      </c>
      <c r="AG94" s="2">
        <f t="shared" si="40"/>
        <v>0</v>
      </c>
      <c r="AH94" s="2">
        <f t="shared" si="41"/>
        <v>0</v>
      </c>
      <c r="AI94" s="2">
        <f t="shared" si="42"/>
        <v>0</v>
      </c>
      <c r="AJ94" s="2">
        <f t="shared" si="43"/>
        <v>0</v>
      </c>
      <c r="AK94" s="2">
        <f t="shared" si="44"/>
        <v>0</v>
      </c>
      <c r="AL94" s="2">
        <f t="shared" si="44"/>
        <v>0</v>
      </c>
    </row>
    <row r="95" spans="1:38" x14ac:dyDescent="0.25">
      <c r="A95" s="13" t="s">
        <v>225</v>
      </c>
      <c r="B95" s="2" t="s">
        <v>45</v>
      </c>
      <c r="C95" s="2" t="str">
        <f>IF(COUNTIF(CARTAS!$AX$7:$BA$76,H!A95)=0,"","X")</f>
        <v/>
      </c>
      <c r="E95" s="2" t="s">
        <v>93</v>
      </c>
      <c r="G95" s="2" t="s">
        <v>93</v>
      </c>
      <c r="H95" s="2" t="s">
        <v>93</v>
      </c>
      <c r="I95" s="6"/>
      <c r="J95" s="7"/>
      <c r="K95" s="7"/>
      <c r="L95" s="9" t="s">
        <v>93</v>
      </c>
      <c r="M95" s="7"/>
      <c r="N95" s="7"/>
      <c r="O95" s="7"/>
      <c r="P95" s="7"/>
      <c r="Q95" s="7"/>
      <c r="R95" s="7"/>
      <c r="S95" s="7"/>
      <c r="T95" s="7"/>
      <c r="V95" s="2">
        <f t="shared" si="29"/>
        <v>0</v>
      </c>
      <c r="W95" s="2">
        <f t="shared" si="30"/>
        <v>0</v>
      </c>
      <c r="X95" s="2">
        <f t="shared" si="31"/>
        <v>0</v>
      </c>
      <c r="Y95" s="2">
        <f t="shared" si="32"/>
        <v>0</v>
      </c>
      <c r="Z95" s="2">
        <f t="shared" si="33"/>
        <v>0</v>
      </c>
      <c r="AA95" s="2">
        <f t="shared" si="34"/>
        <v>0</v>
      </c>
      <c r="AB95" s="2">
        <f t="shared" si="35"/>
        <v>0</v>
      </c>
      <c r="AC95" s="2">
        <f t="shared" si="36"/>
        <v>0</v>
      </c>
      <c r="AD95" s="2">
        <f t="shared" si="37"/>
        <v>0</v>
      </c>
      <c r="AE95" s="2">
        <f t="shared" si="38"/>
        <v>0</v>
      </c>
      <c r="AF95" s="2">
        <f t="shared" si="39"/>
        <v>0</v>
      </c>
      <c r="AG95" s="2">
        <f t="shared" si="40"/>
        <v>0</v>
      </c>
      <c r="AH95" s="2">
        <f t="shared" si="41"/>
        <v>0</v>
      </c>
      <c r="AI95" s="2">
        <f t="shared" si="42"/>
        <v>0</v>
      </c>
      <c r="AJ95" s="2">
        <f t="shared" si="43"/>
        <v>0</v>
      </c>
      <c r="AK95" s="2">
        <f t="shared" si="44"/>
        <v>0</v>
      </c>
      <c r="AL95" s="2">
        <f t="shared" si="44"/>
        <v>0</v>
      </c>
    </row>
    <row r="96" spans="1:38" x14ac:dyDescent="0.25">
      <c r="A96" s="13" t="s">
        <v>226</v>
      </c>
      <c r="B96" s="2" t="s">
        <v>105</v>
      </c>
      <c r="C96" s="2" t="str">
        <f>IF(COUNTIF(CARTAS!$AX$7:$BA$76,H!A96)=0,"","X")</f>
        <v/>
      </c>
      <c r="I96" s="6" t="s">
        <v>93</v>
      </c>
      <c r="J96" s="7" t="s">
        <v>93</v>
      </c>
      <c r="K96" s="7"/>
      <c r="L96" s="9"/>
      <c r="M96" s="7"/>
      <c r="N96" s="7"/>
      <c r="O96" s="7"/>
      <c r="P96" s="7"/>
      <c r="Q96" s="7"/>
      <c r="R96" s="7"/>
      <c r="S96" s="7"/>
      <c r="T96" s="7"/>
      <c r="V96" s="2">
        <f t="shared" si="29"/>
        <v>0</v>
      </c>
      <c r="W96" s="2">
        <f t="shared" si="30"/>
        <v>0</v>
      </c>
      <c r="X96" s="2">
        <f t="shared" si="31"/>
        <v>0</v>
      </c>
      <c r="Y96" s="2">
        <f t="shared" si="32"/>
        <v>0</v>
      </c>
      <c r="Z96" s="2">
        <f t="shared" si="33"/>
        <v>0</v>
      </c>
      <c r="AA96" s="2">
        <f t="shared" si="34"/>
        <v>0</v>
      </c>
      <c r="AB96" s="2">
        <f t="shared" si="35"/>
        <v>0</v>
      </c>
      <c r="AC96" s="2">
        <f t="shared" si="36"/>
        <v>0</v>
      </c>
      <c r="AD96" s="2">
        <f t="shared" si="37"/>
        <v>0</v>
      </c>
      <c r="AE96" s="2">
        <f t="shared" si="38"/>
        <v>0</v>
      </c>
      <c r="AF96" s="2">
        <f t="shared" si="39"/>
        <v>0</v>
      </c>
      <c r="AG96" s="2">
        <f t="shared" si="40"/>
        <v>0</v>
      </c>
      <c r="AH96" s="2">
        <f t="shared" si="41"/>
        <v>0</v>
      </c>
      <c r="AI96" s="2">
        <f t="shared" si="42"/>
        <v>0</v>
      </c>
      <c r="AJ96" s="2">
        <f t="shared" si="43"/>
        <v>0</v>
      </c>
      <c r="AK96" s="2">
        <f t="shared" si="44"/>
        <v>0</v>
      </c>
      <c r="AL96" s="2">
        <f t="shared" si="44"/>
        <v>0</v>
      </c>
    </row>
    <row r="97" spans="1:38" x14ac:dyDescent="0.25">
      <c r="A97" s="13" t="s">
        <v>227</v>
      </c>
      <c r="B97" s="2" t="s">
        <v>117</v>
      </c>
      <c r="C97" s="2" t="str">
        <f>IF(COUNTIF(CARTAS!$AX$7:$BA$76,H!A97)=0,"","X")</f>
        <v/>
      </c>
      <c r="I97" s="6"/>
      <c r="J97" s="7"/>
      <c r="K97" s="7"/>
      <c r="L97" s="9" t="s">
        <v>93</v>
      </c>
      <c r="M97" s="7"/>
      <c r="N97" s="7"/>
      <c r="O97" s="7"/>
      <c r="P97" s="7"/>
      <c r="Q97" s="7" t="s">
        <v>93</v>
      </c>
      <c r="R97" s="7"/>
      <c r="S97" s="7"/>
      <c r="T97" s="7"/>
      <c r="V97" s="2">
        <f t="shared" si="29"/>
        <v>0</v>
      </c>
      <c r="W97" s="2">
        <f t="shared" si="30"/>
        <v>0</v>
      </c>
      <c r="X97" s="2">
        <f t="shared" si="31"/>
        <v>0</v>
      </c>
      <c r="Y97" s="2">
        <f t="shared" si="32"/>
        <v>0</v>
      </c>
      <c r="Z97" s="2">
        <f t="shared" si="33"/>
        <v>0</v>
      </c>
      <c r="AA97" s="2">
        <f t="shared" si="34"/>
        <v>0</v>
      </c>
      <c r="AB97" s="2">
        <f t="shared" si="35"/>
        <v>0</v>
      </c>
      <c r="AC97" s="2">
        <f t="shared" si="36"/>
        <v>0</v>
      </c>
      <c r="AD97" s="2">
        <f t="shared" si="37"/>
        <v>0</v>
      </c>
      <c r="AE97" s="2">
        <f t="shared" si="38"/>
        <v>0</v>
      </c>
      <c r="AF97" s="2">
        <f t="shared" si="39"/>
        <v>0</v>
      </c>
      <c r="AG97" s="2">
        <f t="shared" si="40"/>
        <v>0</v>
      </c>
      <c r="AH97" s="2">
        <f t="shared" si="41"/>
        <v>0</v>
      </c>
      <c r="AI97" s="2">
        <f t="shared" si="42"/>
        <v>0</v>
      </c>
      <c r="AJ97" s="2">
        <f t="shared" si="43"/>
        <v>0</v>
      </c>
      <c r="AK97" s="2">
        <f t="shared" si="44"/>
        <v>0</v>
      </c>
      <c r="AL97" s="2">
        <f t="shared" si="44"/>
        <v>0</v>
      </c>
    </row>
    <row r="98" spans="1:38" x14ac:dyDescent="0.25">
      <c r="A98" s="13" t="s">
        <v>228</v>
      </c>
      <c r="B98" s="2" t="s">
        <v>70</v>
      </c>
      <c r="C98" s="2" t="str">
        <f>IF(COUNTIF(CARTAS!$AX$7:$BA$76,H!A98)=0,"","X")</f>
        <v/>
      </c>
      <c r="E98" s="2" t="s">
        <v>93</v>
      </c>
      <c r="F98" s="2" t="s">
        <v>93</v>
      </c>
      <c r="H98" s="2" t="s">
        <v>93</v>
      </c>
      <c r="I98" s="6"/>
      <c r="J98" s="7"/>
      <c r="K98" s="7"/>
      <c r="L98" s="9" t="s">
        <v>93</v>
      </c>
      <c r="M98" s="7"/>
      <c r="N98" s="7"/>
      <c r="O98" s="7" t="s">
        <v>93</v>
      </c>
      <c r="P98" s="7"/>
      <c r="Q98" s="7"/>
      <c r="R98" s="7"/>
      <c r="S98" s="7"/>
      <c r="T98" s="7"/>
      <c r="V98" s="2">
        <f t="shared" si="29"/>
        <v>0</v>
      </c>
      <c r="W98" s="2">
        <f t="shared" si="30"/>
        <v>0</v>
      </c>
      <c r="X98" s="2">
        <f t="shared" si="31"/>
        <v>0</v>
      </c>
      <c r="Y98" s="2">
        <f t="shared" si="32"/>
        <v>0</v>
      </c>
      <c r="Z98" s="2">
        <f t="shared" si="33"/>
        <v>0</v>
      </c>
      <c r="AA98" s="2">
        <f t="shared" si="34"/>
        <v>0</v>
      </c>
      <c r="AB98" s="2">
        <f t="shared" si="35"/>
        <v>0</v>
      </c>
      <c r="AC98" s="2">
        <f t="shared" si="36"/>
        <v>0</v>
      </c>
      <c r="AD98" s="2">
        <f t="shared" si="37"/>
        <v>0</v>
      </c>
      <c r="AE98" s="2">
        <f t="shared" si="38"/>
        <v>0</v>
      </c>
      <c r="AF98" s="2">
        <f t="shared" si="39"/>
        <v>0</v>
      </c>
      <c r="AG98" s="2">
        <f t="shared" si="40"/>
        <v>0</v>
      </c>
      <c r="AH98" s="2">
        <f t="shared" si="41"/>
        <v>0</v>
      </c>
      <c r="AI98" s="2">
        <f t="shared" si="42"/>
        <v>0</v>
      </c>
      <c r="AJ98" s="2">
        <f t="shared" si="43"/>
        <v>0</v>
      </c>
      <c r="AK98" s="2">
        <f t="shared" si="44"/>
        <v>0</v>
      </c>
      <c r="AL98" s="2">
        <f t="shared" si="44"/>
        <v>0</v>
      </c>
    </row>
    <row r="99" spans="1:38" x14ac:dyDescent="0.25">
      <c r="A99" s="13" t="s">
        <v>229</v>
      </c>
      <c r="B99" s="2" t="s">
        <v>46</v>
      </c>
      <c r="C99" s="2" t="str">
        <f>IF(COUNTIF(CARTAS!$AX$7:$BA$76,H!A99)=0,"","X")</f>
        <v/>
      </c>
      <c r="E99" s="2" t="s">
        <v>93</v>
      </c>
      <c r="F99" s="2" t="s">
        <v>93</v>
      </c>
      <c r="G99" s="2" t="s">
        <v>93</v>
      </c>
      <c r="H99" s="2" t="s">
        <v>93</v>
      </c>
      <c r="I99" s="6"/>
      <c r="J99" s="7"/>
      <c r="K99" s="7"/>
      <c r="L99" s="9" t="s">
        <v>93</v>
      </c>
      <c r="M99" s="7"/>
      <c r="N99" s="7"/>
      <c r="O99" s="7"/>
      <c r="P99" s="7"/>
      <c r="Q99" s="7"/>
      <c r="R99" s="7"/>
      <c r="S99" s="7" t="s">
        <v>93</v>
      </c>
      <c r="T99" s="7"/>
      <c r="V99" s="2">
        <f t="shared" si="29"/>
        <v>0</v>
      </c>
      <c r="W99" s="2">
        <f t="shared" si="30"/>
        <v>0</v>
      </c>
      <c r="X99" s="2">
        <f t="shared" si="31"/>
        <v>0</v>
      </c>
      <c r="Y99" s="2">
        <f t="shared" si="32"/>
        <v>0</v>
      </c>
      <c r="Z99" s="2">
        <f t="shared" si="33"/>
        <v>0</v>
      </c>
      <c r="AA99" s="2">
        <f t="shared" si="34"/>
        <v>0</v>
      </c>
      <c r="AB99" s="2">
        <f t="shared" si="35"/>
        <v>0</v>
      </c>
      <c r="AC99" s="2">
        <f t="shared" si="36"/>
        <v>0</v>
      </c>
      <c r="AD99" s="2">
        <f t="shared" si="37"/>
        <v>0</v>
      </c>
      <c r="AE99" s="2">
        <f t="shared" si="38"/>
        <v>0</v>
      </c>
      <c r="AF99" s="2">
        <f t="shared" si="39"/>
        <v>0</v>
      </c>
      <c r="AG99" s="2">
        <f t="shared" si="40"/>
        <v>0</v>
      </c>
      <c r="AH99" s="2">
        <f t="shared" si="41"/>
        <v>0</v>
      </c>
      <c r="AI99" s="2">
        <f t="shared" si="42"/>
        <v>0</v>
      </c>
      <c r="AJ99" s="2">
        <f t="shared" si="43"/>
        <v>0</v>
      </c>
      <c r="AK99" s="2">
        <f t="shared" si="44"/>
        <v>0</v>
      </c>
      <c r="AL99" s="2">
        <f t="shared" si="44"/>
        <v>0</v>
      </c>
    </row>
    <row r="100" spans="1:38" x14ac:dyDescent="0.25">
      <c r="A100" s="13" t="s">
        <v>230</v>
      </c>
      <c r="B100" s="2" t="s">
        <v>83</v>
      </c>
      <c r="C100" s="2" t="str">
        <f>IF(COUNTIF(CARTAS!$AX$7:$BA$76,H!A100)=0,"","X")</f>
        <v/>
      </c>
      <c r="F100" s="2" t="s">
        <v>93</v>
      </c>
      <c r="I100" s="6"/>
      <c r="J100" s="7" t="s">
        <v>93</v>
      </c>
      <c r="K100" s="7"/>
      <c r="L100" s="9"/>
      <c r="M100" s="7" t="s">
        <v>93</v>
      </c>
      <c r="N100" s="7"/>
      <c r="O100" s="7"/>
      <c r="P100" s="7"/>
      <c r="Q100" s="7"/>
      <c r="R100" s="7" t="s">
        <v>93</v>
      </c>
      <c r="S100" s="7"/>
      <c r="T100" s="7"/>
      <c r="V100" s="2">
        <f t="shared" si="29"/>
        <v>0</v>
      </c>
      <c r="W100" s="2">
        <f t="shared" si="30"/>
        <v>0</v>
      </c>
      <c r="X100" s="2">
        <f t="shared" si="31"/>
        <v>0</v>
      </c>
      <c r="Y100" s="2">
        <f t="shared" si="32"/>
        <v>0</v>
      </c>
      <c r="Z100" s="2">
        <f t="shared" si="33"/>
        <v>0</v>
      </c>
      <c r="AA100" s="2">
        <f t="shared" si="34"/>
        <v>0</v>
      </c>
      <c r="AB100" s="2">
        <f t="shared" si="35"/>
        <v>0</v>
      </c>
      <c r="AC100" s="2">
        <f t="shared" si="36"/>
        <v>0</v>
      </c>
      <c r="AD100" s="2">
        <f t="shared" si="37"/>
        <v>0</v>
      </c>
      <c r="AE100" s="2">
        <f t="shared" si="38"/>
        <v>0</v>
      </c>
      <c r="AF100" s="2">
        <f t="shared" si="39"/>
        <v>0</v>
      </c>
      <c r="AG100" s="2">
        <f t="shared" si="40"/>
        <v>0</v>
      </c>
      <c r="AH100" s="2">
        <f t="shared" si="41"/>
        <v>0</v>
      </c>
      <c r="AI100" s="2">
        <f t="shared" si="42"/>
        <v>0</v>
      </c>
      <c r="AJ100" s="2">
        <f t="shared" si="43"/>
        <v>0</v>
      </c>
      <c r="AK100" s="2">
        <f t="shared" si="44"/>
        <v>0</v>
      </c>
      <c r="AL100" s="2">
        <f t="shared" si="44"/>
        <v>0</v>
      </c>
    </row>
    <row r="101" spans="1:38" x14ac:dyDescent="0.25">
      <c r="A101" s="13" t="s">
        <v>231</v>
      </c>
      <c r="B101" s="2" t="s">
        <v>27</v>
      </c>
      <c r="C101" s="2" t="str">
        <f>IF(COUNTIF(CARTAS!$AX$7:$BA$76,H!A101)=0,"","X")</f>
        <v/>
      </c>
      <c r="I101" s="6"/>
      <c r="J101" s="7"/>
      <c r="K101" s="7" t="s">
        <v>93</v>
      </c>
      <c r="L101" s="9"/>
      <c r="M101" s="7"/>
      <c r="N101" s="7"/>
      <c r="O101" s="7"/>
      <c r="P101" s="7"/>
      <c r="Q101" s="7" t="s">
        <v>93</v>
      </c>
      <c r="R101" s="7"/>
      <c r="S101" s="7" t="s">
        <v>93</v>
      </c>
      <c r="T101" s="7" t="s">
        <v>93</v>
      </c>
      <c r="V101" s="2">
        <f t="shared" si="29"/>
        <v>0</v>
      </c>
      <c r="W101" s="2">
        <f t="shared" si="30"/>
        <v>0</v>
      </c>
      <c r="X101" s="2">
        <f t="shared" si="31"/>
        <v>0</v>
      </c>
      <c r="Y101" s="2">
        <f t="shared" si="32"/>
        <v>0</v>
      </c>
      <c r="Z101" s="2">
        <f t="shared" si="33"/>
        <v>0</v>
      </c>
      <c r="AA101" s="2">
        <f t="shared" si="34"/>
        <v>0</v>
      </c>
      <c r="AB101" s="2">
        <f t="shared" si="35"/>
        <v>0</v>
      </c>
      <c r="AC101" s="2">
        <f t="shared" si="36"/>
        <v>0</v>
      </c>
      <c r="AD101" s="2">
        <f t="shared" si="37"/>
        <v>0</v>
      </c>
      <c r="AE101" s="2">
        <f t="shared" si="38"/>
        <v>0</v>
      </c>
      <c r="AF101" s="2">
        <f t="shared" si="39"/>
        <v>0</v>
      </c>
      <c r="AG101" s="2">
        <f t="shared" si="40"/>
        <v>0</v>
      </c>
      <c r="AH101" s="2">
        <f t="shared" si="41"/>
        <v>0</v>
      </c>
      <c r="AI101" s="2">
        <f t="shared" si="42"/>
        <v>0</v>
      </c>
      <c r="AJ101" s="2">
        <f t="shared" si="43"/>
        <v>0</v>
      </c>
      <c r="AK101" s="2">
        <f t="shared" si="44"/>
        <v>0</v>
      </c>
      <c r="AL101" s="2">
        <f t="shared" si="44"/>
        <v>0</v>
      </c>
    </row>
    <row r="102" spans="1:38" x14ac:dyDescent="0.25">
      <c r="A102" s="13" t="s">
        <v>232</v>
      </c>
      <c r="B102" s="2" t="s">
        <v>68</v>
      </c>
      <c r="C102" s="2" t="str">
        <f>IF(COUNTIF(CARTAS!$AX$7:$BA$76,H!A102)=0,"","X")</f>
        <v/>
      </c>
      <c r="I102" s="6" t="s">
        <v>93</v>
      </c>
      <c r="J102" s="7" t="s">
        <v>93</v>
      </c>
      <c r="K102" s="7" t="s">
        <v>93</v>
      </c>
      <c r="L102" s="9"/>
      <c r="M102" s="7"/>
      <c r="N102" s="7"/>
      <c r="O102" s="7" t="s">
        <v>93</v>
      </c>
      <c r="P102" s="7"/>
      <c r="Q102" s="7" t="s">
        <v>93</v>
      </c>
      <c r="R102" s="7"/>
      <c r="S102" s="7"/>
      <c r="T102" s="7"/>
      <c r="V102" s="2">
        <f t="shared" si="29"/>
        <v>0</v>
      </c>
      <c r="W102" s="2">
        <f t="shared" si="30"/>
        <v>0</v>
      </c>
      <c r="X102" s="2">
        <f t="shared" si="31"/>
        <v>0</v>
      </c>
      <c r="Y102" s="2">
        <f t="shared" si="32"/>
        <v>0</v>
      </c>
      <c r="Z102" s="2">
        <f t="shared" si="33"/>
        <v>0</v>
      </c>
      <c r="AA102" s="2">
        <f t="shared" si="34"/>
        <v>0</v>
      </c>
      <c r="AB102" s="2">
        <f t="shared" si="35"/>
        <v>0</v>
      </c>
      <c r="AC102" s="2">
        <f t="shared" si="36"/>
        <v>0</v>
      </c>
      <c r="AD102" s="2">
        <f t="shared" si="37"/>
        <v>0</v>
      </c>
      <c r="AE102" s="2">
        <f t="shared" si="38"/>
        <v>0</v>
      </c>
      <c r="AF102" s="2">
        <f t="shared" si="39"/>
        <v>0</v>
      </c>
      <c r="AG102" s="2">
        <f t="shared" si="40"/>
        <v>0</v>
      </c>
      <c r="AH102" s="2">
        <f t="shared" si="41"/>
        <v>0</v>
      </c>
      <c r="AI102" s="2">
        <f t="shared" si="42"/>
        <v>0</v>
      </c>
      <c r="AJ102" s="2">
        <f t="shared" si="43"/>
        <v>0</v>
      </c>
      <c r="AK102" s="2">
        <f t="shared" si="44"/>
        <v>0</v>
      </c>
      <c r="AL102" s="2">
        <f t="shared" si="44"/>
        <v>0</v>
      </c>
    </row>
    <row r="103" spans="1:38" x14ac:dyDescent="0.25">
      <c r="A103" s="13" t="s">
        <v>233</v>
      </c>
      <c r="B103" s="2" t="s">
        <v>57</v>
      </c>
      <c r="C103" s="2" t="str">
        <f>IF(COUNTIF(CARTAS!$AX$7:$BA$76,H!A103)=0,"","X")</f>
        <v/>
      </c>
      <c r="D103" s="2" t="s">
        <v>93</v>
      </c>
      <c r="E103" s="2" t="s">
        <v>93</v>
      </c>
      <c r="H103" s="2" t="s">
        <v>93</v>
      </c>
      <c r="I103" s="6"/>
      <c r="J103" s="8" t="s">
        <v>93</v>
      </c>
      <c r="K103" s="7" t="s">
        <v>93</v>
      </c>
      <c r="L103" s="9"/>
      <c r="M103" s="7"/>
      <c r="N103" s="7"/>
      <c r="O103" s="7"/>
      <c r="P103" s="7"/>
      <c r="Q103" s="7"/>
      <c r="R103" s="7"/>
      <c r="S103" s="7"/>
      <c r="T103" s="7" t="s">
        <v>93</v>
      </c>
      <c r="V103" s="2">
        <f t="shared" si="29"/>
        <v>0</v>
      </c>
      <c r="W103" s="2">
        <f t="shared" si="30"/>
        <v>0</v>
      </c>
      <c r="X103" s="2">
        <f t="shared" si="31"/>
        <v>0</v>
      </c>
      <c r="Y103" s="2">
        <f t="shared" si="32"/>
        <v>0</v>
      </c>
      <c r="Z103" s="2">
        <f t="shared" si="33"/>
        <v>0</v>
      </c>
      <c r="AA103" s="2">
        <f t="shared" si="34"/>
        <v>0</v>
      </c>
      <c r="AB103" s="2">
        <f t="shared" si="35"/>
        <v>0</v>
      </c>
      <c r="AC103" s="2">
        <f t="shared" si="36"/>
        <v>0</v>
      </c>
      <c r="AD103" s="2">
        <f t="shared" si="37"/>
        <v>0</v>
      </c>
      <c r="AE103" s="2">
        <f t="shared" si="38"/>
        <v>0</v>
      </c>
      <c r="AF103" s="2">
        <f t="shared" si="39"/>
        <v>0</v>
      </c>
      <c r="AG103" s="2">
        <f t="shared" si="40"/>
        <v>0</v>
      </c>
      <c r="AH103" s="2">
        <f t="shared" si="41"/>
        <v>0</v>
      </c>
      <c r="AI103" s="2">
        <f t="shared" si="42"/>
        <v>0</v>
      </c>
      <c r="AJ103" s="2">
        <f t="shared" si="43"/>
        <v>0</v>
      </c>
      <c r="AK103" s="2">
        <f t="shared" si="44"/>
        <v>0</v>
      </c>
      <c r="AL103" s="2">
        <f t="shared" si="44"/>
        <v>0</v>
      </c>
    </row>
    <row r="104" spans="1:38" x14ac:dyDescent="0.25">
      <c r="A104" s="13" t="s">
        <v>234</v>
      </c>
      <c r="B104" s="2" t="s">
        <v>73</v>
      </c>
      <c r="C104" s="2" t="str">
        <f>IF(COUNTIF(CARTAS!$AX$7:$BA$76,H!A104)=0,"","X")</f>
        <v/>
      </c>
      <c r="F104" s="2" t="s">
        <v>93</v>
      </c>
      <c r="G104" s="2" t="s">
        <v>93</v>
      </c>
      <c r="I104" s="6" t="s">
        <v>93</v>
      </c>
      <c r="J104" s="7"/>
      <c r="K104" s="7"/>
      <c r="L104" s="9" t="s">
        <v>93</v>
      </c>
      <c r="M104" s="7"/>
      <c r="N104" s="7"/>
      <c r="O104" s="7"/>
      <c r="P104" s="7" t="s">
        <v>93</v>
      </c>
      <c r="Q104" s="7"/>
      <c r="R104" s="7"/>
      <c r="S104" s="7"/>
      <c r="T104" s="7"/>
      <c r="V104" s="2">
        <f t="shared" si="29"/>
        <v>0</v>
      </c>
      <c r="W104" s="2">
        <f t="shared" si="30"/>
        <v>0</v>
      </c>
      <c r="X104" s="2">
        <f t="shared" si="31"/>
        <v>0</v>
      </c>
      <c r="Y104" s="2">
        <f t="shared" si="32"/>
        <v>0</v>
      </c>
      <c r="Z104" s="2">
        <f t="shared" si="33"/>
        <v>0</v>
      </c>
      <c r="AA104" s="2">
        <f t="shared" si="34"/>
        <v>0</v>
      </c>
      <c r="AB104" s="2">
        <f t="shared" si="35"/>
        <v>0</v>
      </c>
      <c r="AC104" s="2">
        <f t="shared" si="36"/>
        <v>0</v>
      </c>
      <c r="AD104" s="2">
        <f t="shared" si="37"/>
        <v>0</v>
      </c>
      <c r="AE104" s="2">
        <f t="shared" si="38"/>
        <v>0</v>
      </c>
      <c r="AF104" s="2">
        <f t="shared" si="39"/>
        <v>0</v>
      </c>
      <c r="AG104" s="2">
        <f t="shared" si="40"/>
        <v>0</v>
      </c>
      <c r="AH104" s="2">
        <f t="shared" si="41"/>
        <v>0</v>
      </c>
      <c r="AI104" s="2">
        <f t="shared" si="42"/>
        <v>0</v>
      </c>
      <c r="AJ104" s="2">
        <f t="shared" si="43"/>
        <v>0</v>
      </c>
      <c r="AK104" s="2">
        <f t="shared" si="44"/>
        <v>0</v>
      </c>
      <c r="AL104" s="2">
        <f t="shared" si="44"/>
        <v>0</v>
      </c>
    </row>
    <row r="105" spans="1:38" x14ac:dyDescent="0.25">
      <c r="A105" s="13" t="s">
        <v>235</v>
      </c>
      <c r="B105" s="2" t="s">
        <v>113</v>
      </c>
      <c r="C105" s="2" t="str">
        <f>IF(COUNTIF(CARTAS!$AX$7:$BA$76,H!A105)=0,"","X")</f>
        <v/>
      </c>
      <c r="I105" s="6"/>
      <c r="J105" s="8"/>
      <c r="K105" s="7" t="s">
        <v>93</v>
      </c>
      <c r="L105" s="9"/>
      <c r="M105" s="7"/>
      <c r="N105" s="7"/>
      <c r="O105" s="7" t="s">
        <v>93</v>
      </c>
      <c r="P105" s="7"/>
      <c r="Q105" s="7" t="s">
        <v>93</v>
      </c>
      <c r="R105" s="7"/>
      <c r="S105" s="7" t="s">
        <v>93</v>
      </c>
      <c r="T105" s="8" t="s">
        <v>93</v>
      </c>
      <c r="V105" s="2">
        <f t="shared" si="29"/>
        <v>0</v>
      </c>
      <c r="W105" s="2">
        <f t="shared" si="30"/>
        <v>0</v>
      </c>
      <c r="X105" s="2">
        <f t="shared" si="31"/>
        <v>0</v>
      </c>
      <c r="Y105" s="2">
        <f t="shared" si="32"/>
        <v>0</v>
      </c>
      <c r="Z105" s="2">
        <f t="shared" si="33"/>
        <v>0</v>
      </c>
      <c r="AA105" s="2">
        <f t="shared" si="34"/>
        <v>0</v>
      </c>
      <c r="AB105" s="2">
        <f t="shared" si="35"/>
        <v>0</v>
      </c>
      <c r="AC105" s="2">
        <f t="shared" si="36"/>
        <v>0</v>
      </c>
      <c r="AD105" s="2">
        <f t="shared" si="37"/>
        <v>0</v>
      </c>
      <c r="AE105" s="2">
        <f t="shared" si="38"/>
        <v>0</v>
      </c>
      <c r="AF105" s="2">
        <f t="shared" si="39"/>
        <v>0</v>
      </c>
      <c r="AG105" s="2">
        <f t="shared" si="40"/>
        <v>0</v>
      </c>
      <c r="AH105" s="2">
        <f t="shared" si="41"/>
        <v>0</v>
      </c>
      <c r="AI105" s="2">
        <f t="shared" si="42"/>
        <v>0</v>
      </c>
      <c r="AJ105" s="2">
        <f t="shared" si="43"/>
        <v>0</v>
      </c>
      <c r="AK105" s="2">
        <f t="shared" si="44"/>
        <v>0</v>
      </c>
      <c r="AL105" s="2">
        <f t="shared" si="44"/>
        <v>0</v>
      </c>
    </row>
    <row r="106" spans="1:38" x14ac:dyDescent="0.25">
      <c r="A106" s="13" t="s">
        <v>236</v>
      </c>
      <c r="B106" s="2" t="s">
        <v>81</v>
      </c>
      <c r="C106" s="2" t="str">
        <f>IF(COUNTIF(CARTAS!$AX$7:$BA$76,H!A106)=0,"","X")</f>
        <v/>
      </c>
      <c r="I106" s="6"/>
      <c r="J106" s="7" t="s">
        <v>93</v>
      </c>
      <c r="K106" s="7"/>
      <c r="L106" s="9"/>
      <c r="M106" s="7"/>
      <c r="N106" s="7"/>
      <c r="O106" s="7"/>
      <c r="P106" s="7"/>
      <c r="Q106" s="7"/>
      <c r="R106" s="7"/>
      <c r="S106" s="7"/>
      <c r="T106" s="7"/>
      <c r="V106" s="2">
        <f t="shared" si="29"/>
        <v>0</v>
      </c>
      <c r="W106" s="2">
        <f t="shared" si="30"/>
        <v>0</v>
      </c>
      <c r="X106" s="2">
        <f t="shared" si="31"/>
        <v>0</v>
      </c>
      <c r="Y106" s="2">
        <f t="shared" si="32"/>
        <v>0</v>
      </c>
      <c r="Z106" s="2">
        <f t="shared" si="33"/>
        <v>0</v>
      </c>
      <c r="AA106" s="2">
        <f t="shared" si="34"/>
        <v>0</v>
      </c>
      <c r="AB106" s="2">
        <f t="shared" si="35"/>
        <v>0</v>
      </c>
      <c r="AC106" s="2">
        <f t="shared" si="36"/>
        <v>0</v>
      </c>
      <c r="AD106" s="2">
        <f t="shared" si="37"/>
        <v>0</v>
      </c>
      <c r="AE106" s="2">
        <f t="shared" si="38"/>
        <v>0</v>
      </c>
      <c r="AF106" s="2">
        <f t="shared" si="39"/>
        <v>0</v>
      </c>
      <c r="AG106" s="2">
        <f t="shared" si="40"/>
        <v>0</v>
      </c>
      <c r="AH106" s="2">
        <f t="shared" si="41"/>
        <v>0</v>
      </c>
      <c r="AI106" s="2">
        <f t="shared" si="42"/>
        <v>0</v>
      </c>
      <c r="AJ106" s="2">
        <f t="shared" si="43"/>
        <v>0</v>
      </c>
      <c r="AK106" s="2">
        <f t="shared" si="44"/>
        <v>0</v>
      </c>
      <c r="AL106" s="2">
        <f t="shared" si="44"/>
        <v>0</v>
      </c>
    </row>
    <row r="107" spans="1:38" x14ac:dyDescent="0.25">
      <c r="A107" s="13" t="s">
        <v>237</v>
      </c>
      <c r="B107" s="2" t="s">
        <v>40</v>
      </c>
      <c r="C107" s="2" t="str">
        <f>IF(COUNTIF(CARTAS!$AX$7:$BA$76,H!A107)=0,"","X")</f>
        <v/>
      </c>
      <c r="D107" s="2" t="s">
        <v>93</v>
      </c>
      <c r="E107" s="2" t="s">
        <v>93</v>
      </c>
      <c r="F107" s="2" t="s">
        <v>93</v>
      </c>
      <c r="I107" s="6"/>
      <c r="J107" s="7"/>
      <c r="K107" s="7"/>
      <c r="L107" s="9" t="s">
        <v>93</v>
      </c>
      <c r="M107" s="7"/>
      <c r="N107" s="7"/>
      <c r="O107" s="7"/>
      <c r="P107" s="7"/>
      <c r="Q107" s="7"/>
      <c r="R107" s="7"/>
      <c r="S107" s="7"/>
      <c r="T107" s="7"/>
      <c r="V107" s="2">
        <f t="shared" si="29"/>
        <v>0</v>
      </c>
      <c r="W107" s="2">
        <f t="shared" si="30"/>
        <v>0</v>
      </c>
      <c r="X107" s="2">
        <f t="shared" si="31"/>
        <v>0</v>
      </c>
      <c r="Y107" s="2">
        <f t="shared" si="32"/>
        <v>0</v>
      </c>
      <c r="Z107" s="2">
        <f t="shared" si="33"/>
        <v>0</v>
      </c>
      <c r="AA107" s="2">
        <f t="shared" si="34"/>
        <v>0</v>
      </c>
      <c r="AB107" s="2">
        <f t="shared" si="35"/>
        <v>0</v>
      </c>
      <c r="AC107" s="2">
        <f t="shared" si="36"/>
        <v>0</v>
      </c>
      <c r="AD107" s="2">
        <f t="shared" si="37"/>
        <v>0</v>
      </c>
      <c r="AE107" s="2">
        <f t="shared" si="38"/>
        <v>0</v>
      </c>
      <c r="AF107" s="2">
        <f t="shared" si="39"/>
        <v>0</v>
      </c>
      <c r="AG107" s="2">
        <f t="shared" si="40"/>
        <v>0</v>
      </c>
      <c r="AH107" s="2">
        <f t="shared" si="41"/>
        <v>0</v>
      </c>
      <c r="AI107" s="2">
        <f t="shared" si="42"/>
        <v>0</v>
      </c>
      <c r="AJ107" s="2">
        <f t="shared" si="43"/>
        <v>0</v>
      </c>
      <c r="AK107" s="2">
        <f t="shared" si="44"/>
        <v>0</v>
      </c>
      <c r="AL107" s="2">
        <f t="shared" si="44"/>
        <v>0</v>
      </c>
    </row>
    <row r="108" spans="1:38" x14ac:dyDescent="0.25">
      <c r="A108" s="13" t="s">
        <v>238</v>
      </c>
      <c r="B108" s="2" t="s">
        <v>53</v>
      </c>
      <c r="C108" s="2" t="str">
        <f>IF(COUNTIF(CARTAS!$AX$7:$BA$76,H!A108)=0,"","X")</f>
        <v/>
      </c>
      <c r="F108" s="2" t="s">
        <v>93</v>
      </c>
      <c r="I108" s="6"/>
      <c r="J108" s="7"/>
      <c r="K108" s="7"/>
      <c r="L108" s="9"/>
      <c r="M108" s="7"/>
      <c r="N108" s="7"/>
      <c r="O108" s="7"/>
      <c r="P108" s="7"/>
      <c r="Q108" s="7" t="s">
        <v>93</v>
      </c>
      <c r="R108" s="7"/>
      <c r="S108" s="7" t="s">
        <v>93</v>
      </c>
      <c r="T108" s="7" t="s">
        <v>93</v>
      </c>
      <c r="V108" s="2">
        <f t="shared" si="29"/>
        <v>0</v>
      </c>
      <c r="W108" s="2">
        <f t="shared" si="30"/>
        <v>0</v>
      </c>
      <c r="X108" s="2">
        <f t="shared" si="31"/>
        <v>0</v>
      </c>
      <c r="Y108" s="2">
        <f t="shared" si="32"/>
        <v>0</v>
      </c>
      <c r="Z108" s="2">
        <f t="shared" si="33"/>
        <v>0</v>
      </c>
      <c r="AA108" s="2">
        <f t="shared" si="34"/>
        <v>0</v>
      </c>
      <c r="AB108" s="2">
        <f t="shared" si="35"/>
        <v>0</v>
      </c>
      <c r="AC108" s="2">
        <f t="shared" si="36"/>
        <v>0</v>
      </c>
      <c r="AD108" s="2">
        <f t="shared" si="37"/>
        <v>0</v>
      </c>
      <c r="AE108" s="2">
        <f t="shared" si="38"/>
        <v>0</v>
      </c>
      <c r="AF108" s="2">
        <f t="shared" si="39"/>
        <v>0</v>
      </c>
      <c r="AG108" s="2">
        <f t="shared" si="40"/>
        <v>0</v>
      </c>
      <c r="AH108" s="2">
        <f t="shared" si="41"/>
        <v>0</v>
      </c>
      <c r="AI108" s="2">
        <f t="shared" si="42"/>
        <v>0</v>
      </c>
      <c r="AJ108" s="2">
        <f t="shared" si="43"/>
        <v>0</v>
      </c>
      <c r="AK108" s="2">
        <f t="shared" si="44"/>
        <v>0</v>
      </c>
      <c r="AL108" s="2">
        <f t="shared" si="44"/>
        <v>0</v>
      </c>
    </row>
    <row r="109" spans="1:38" x14ac:dyDescent="0.25">
      <c r="A109" s="13" t="s">
        <v>239</v>
      </c>
      <c r="B109" s="2" t="s">
        <v>55</v>
      </c>
      <c r="C109" s="2" t="str">
        <f>IF(COUNTIF(CARTAS!$AX$7:$BA$76,H!A109)=0,"","X")</f>
        <v/>
      </c>
      <c r="F109" s="2" t="s">
        <v>93</v>
      </c>
      <c r="G109" s="2" t="s">
        <v>93</v>
      </c>
      <c r="I109" s="6" t="s">
        <v>93</v>
      </c>
      <c r="J109" s="7"/>
      <c r="K109" s="8" t="s">
        <v>93</v>
      </c>
      <c r="L109" s="9"/>
      <c r="M109" s="7"/>
      <c r="N109" s="7"/>
      <c r="O109" s="7"/>
      <c r="P109" s="7" t="s">
        <v>93</v>
      </c>
      <c r="Q109" s="7"/>
      <c r="R109" s="7" t="s">
        <v>93</v>
      </c>
      <c r="S109" s="7"/>
      <c r="T109" s="7"/>
      <c r="V109" s="2">
        <f t="shared" si="29"/>
        <v>0</v>
      </c>
      <c r="W109" s="2">
        <f t="shared" si="30"/>
        <v>0</v>
      </c>
      <c r="X109" s="2">
        <f t="shared" si="31"/>
        <v>0</v>
      </c>
      <c r="Y109" s="2">
        <f t="shared" si="32"/>
        <v>0</v>
      </c>
      <c r="Z109" s="2">
        <f t="shared" si="33"/>
        <v>0</v>
      </c>
      <c r="AA109" s="2">
        <f t="shared" si="34"/>
        <v>0</v>
      </c>
      <c r="AB109" s="2">
        <f t="shared" si="35"/>
        <v>0</v>
      </c>
      <c r="AC109" s="2">
        <f t="shared" si="36"/>
        <v>0</v>
      </c>
      <c r="AD109" s="2">
        <f t="shared" si="37"/>
        <v>0</v>
      </c>
      <c r="AE109" s="2">
        <f t="shared" si="38"/>
        <v>0</v>
      </c>
      <c r="AF109" s="2">
        <f t="shared" si="39"/>
        <v>0</v>
      </c>
      <c r="AG109" s="2">
        <f t="shared" si="40"/>
        <v>0</v>
      </c>
      <c r="AH109" s="2">
        <f t="shared" si="41"/>
        <v>0</v>
      </c>
      <c r="AI109" s="2">
        <f t="shared" si="42"/>
        <v>0</v>
      </c>
      <c r="AJ109" s="2">
        <f t="shared" si="43"/>
        <v>0</v>
      </c>
      <c r="AK109" s="2">
        <f t="shared" si="44"/>
        <v>0</v>
      </c>
      <c r="AL109" s="2">
        <f t="shared" si="44"/>
        <v>0</v>
      </c>
    </row>
    <row r="110" spans="1:38" x14ac:dyDescent="0.25">
      <c r="A110" s="13" t="s">
        <v>240</v>
      </c>
      <c r="B110" s="2" t="s">
        <v>37</v>
      </c>
      <c r="C110" s="2" t="str">
        <f>IF(COUNTIF(CARTAS!$AX$7:$BA$76,H!A110)=0,"","X")</f>
        <v/>
      </c>
      <c r="I110" s="6"/>
      <c r="J110" s="7"/>
      <c r="K110" s="7" t="s">
        <v>93</v>
      </c>
      <c r="L110" s="9"/>
      <c r="M110" s="7" t="s">
        <v>93</v>
      </c>
      <c r="N110" s="7"/>
      <c r="O110" s="7"/>
      <c r="P110" s="7"/>
      <c r="Q110" s="7"/>
      <c r="R110" s="7" t="s">
        <v>93</v>
      </c>
      <c r="S110" s="7"/>
      <c r="T110" s="7"/>
      <c r="V110" s="2">
        <f t="shared" si="29"/>
        <v>0</v>
      </c>
      <c r="W110" s="2">
        <f t="shared" si="30"/>
        <v>0</v>
      </c>
      <c r="X110" s="2">
        <f t="shared" si="31"/>
        <v>0</v>
      </c>
      <c r="Y110" s="2">
        <f t="shared" si="32"/>
        <v>0</v>
      </c>
      <c r="Z110" s="2">
        <f t="shared" si="33"/>
        <v>0</v>
      </c>
      <c r="AA110" s="2">
        <f t="shared" si="34"/>
        <v>0</v>
      </c>
      <c r="AB110" s="2">
        <f t="shared" si="35"/>
        <v>0</v>
      </c>
      <c r="AC110" s="2">
        <f t="shared" si="36"/>
        <v>0</v>
      </c>
      <c r="AD110" s="2">
        <f t="shared" si="37"/>
        <v>0</v>
      </c>
      <c r="AE110" s="2">
        <f t="shared" si="38"/>
        <v>0</v>
      </c>
      <c r="AF110" s="2">
        <f t="shared" si="39"/>
        <v>0</v>
      </c>
      <c r="AG110" s="2">
        <f t="shared" si="40"/>
        <v>0</v>
      </c>
      <c r="AH110" s="2">
        <f t="shared" si="41"/>
        <v>0</v>
      </c>
      <c r="AI110" s="2">
        <f t="shared" si="42"/>
        <v>0</v>
      </c>
      <c r="AJ110" s="2">
        <f t="shared" si="43"/>
        <v>0</v>
      </c>
      <c r="AK110" s="2">
        <f t="shared" si="44"/>
        <v>0</v>
      </c>
      <c r="AL110" s="2">
        <f t="shared" si="44"/>
        <v>0</v>
      </c>
    </row>
    <row r="111" spans="1:38" ht="15.75" thickBot="1" x14ac:dyDescent="0.3">
      <c r="D111" s="2">
        <f t="shared" ref="D111:L111" si="45">COUNTA(D3:D110)</f>
        <v>22</v>
      </c>
      <c r="E111" s="2">
        <f t="shared" si="45"/>
        <v>31</v>
      </c>
      <c r="F111" s="2">
        <f t="shared" si="45"/>
        <v>34</v>
      </c>
      <c r="G111" s="2">
        <f t="shared" si="45"/>
        <v>32</v>
      </c>
      <c r="H111" s="2">
        <f t="shared" si="45"/>
        <v>34</v>
      </c>
      <c r="I111" s="10">
        <f t="shared" si="45"/>
        <v>48</v>
      </c>
      <c r="J111" s="11">
        <f t="shared" si="45"/>
        <v>35</v>
      </c>
      <c r="K111" s="11">
        <f t="shared" si="45"/>
        <v>38</v>
      </c>
      <c r="L111" s="12">
        <f t="shared" si="45"/>
        <v>47</v>
      </c>
      <c r="M111" s="12">
        <f t="shared" ref="M111" si="46">COUNTA(M3:M110)</f>
        <v>28</v>
      </c>
      <c r="N111" s="12">
        <f t="shared" ref="N111" si="47">COUNTA(N3:N110)</f>
        <v>16</v>
      </c>
      <c r="O111" s="12">
        <f t="shared" ref="O111" si="48">COUNTA(O3:O110)</f>
        <v>34</v>
      </c>
      <c r="P111" s="12">
        <f t="shared" ref="P111" si="49">COUNTA(P3:P110)</f>
        <v>34</v>
      </c>
      <c r="Q111" s="12">
        <f t="shared" ref="Q111" si="50">COUNTA(Q3:Q110)</f>
        <v>25</v>
      </c>
      <c r="R111" s="12">
        <f t="shared" ref="R111" si="51">COUNTA(R3:R110)</f>
        <v>35</v>
      </c>
      <c r="S111" s="12">
        <f t="shared" ref="S111" si="52">COUNTA(S3:S110)</f>
        <v>26</v>
      </c>
      <c r="T111" s="12">
        <f t="shared" ref="T111" si="53">COUNTA(T3:T110)</f>
        <v>17</v>
      </c>
      <c r="V111" s="2">
        <f>SUM(V2:V110)</f>
        <v>0</v>
      </c>
      <c r="W111" s="2">
        <f t="shared" ref="W111:AD111" si="54">SUM(W2:W110)</f>
        <v>0</v>
      </c>
      <c r="X111" s="2">
        <f t="shared" si="54"/>
        <v>0</v>
      </c>
      <c r="Y111" s="2">
        <f t="shared" si="54"/>
        <v>0</v>
      </c>
      <c r="Z111" s="2">
        <f t="shared" si="54"/>
        <v>0</v>
      </c>
      <c r="AA111" s="2">
        <f t="shared" si="54"/>
        <v>0</v>
      </c>
      <c r="AB111" s="2">
        <f t="shared" si="54"/>
        <v>0</v>
      </c>
      <c r="AC111" s="2">
        <f t="shared" si="54"/>
        <v>0</v>
      </c>
      <c r="AD111" s="2">
        <f t="shared" si="54"/>
        <v>0</v>
      </c>
      <c r="AE111" s="2">
        <f t="shared" ref="AE111:AL111" si="55">SUM(AE2:AE110)</f>
        <v>0</v>
      </c>
      <c r="AF111" s="2">
        <f t="shared" si="55"/>
        <v>0</v>
      </c>
      <c r="AG111" s="2">
        <f t="shared" si="55"/>
        <v>0</v>
      </c>
      <c r="AH111" s="2">
        <f t="shared" si="55"/>
        <v>0</v>
      </c>
      <c r="AI111" s="2">
        <f t="shared" si="55"/>
        <v>0</v>
      </c>
      <c r="AJ111" s="2">
        <f t="shared" si="55"/>
        <v>0</v>
      </c>
      <c r="AK111" s="2">
        <f t="shared" si="55"/>
        <v>0</v>
      </c>
      <c r="AL111" s="2">
        <f t="shared" si="55"/>
        <v>0</v>
      </c>
    </row>
    <row r="114" spans="22:38" x14ac:dyDescent="0.25">
      <c r="V114" s="2" t="str">
        <f>D1</f>
        <v>Visionario</v>
      </c>
      <c r="W114" s="2" t="str">
        <f>E1</f>
        <v>Planejador</v>
      </c>
      <c r="X114" s="2" t="str">
        <f>F1</f>
        <v>Analista</v>
      </c>
      <c r="Y114" s="2" t="str">
        <f>G1</f>
        <v>Executor</v>
      </c>
      <c r="Z114" s="2" t="str">
        <f>H1</f>
        <v>Gestor</v>
      </c>
      <c r="AA114" s="2" t="s">
        <v>129</v>
      </c>
      <c r="AB114" s="2" t="s">
        <v>130</v>
      </c>
      <c r="AC114" s="2" t="s">
        <v>88</v>
      </c>
      <c r="AD114" s="2" t="s">
        <v>266</v>
      </c>
      <c r="AE114" s="2" t="str">
        <f t="shared" ref="AE114:AL114" si="56">M1</f>
        <v>Controlador</v>
      </c>
      <c r="AF114" s="2" t="str">
        <f t="shared" si="56"/>
        <v>Perfeccionista</v>
      </c>
      <c r="AG114" s="2" t="str">
        <f t="shared" si="56"/>
        <v>Carente</v>
      </c>
      <c r="AH114" s="2" t="str">
        <f t="shared" si="56"/>
        <v>Fazedor</v>
      </c>
      <c r="AI114" s="2" t="str">
        <f t="shared" si="56"/>
        <v>Protetor</v>
      </c>
      <c r="AJ114" s="2" t="str">
        <f t="shared" si="56"/>
        <v>Ditador</v>
      </c>
      <c r="AK114" s="2" t="str">
        <f t="shared" si="56"/>
        <v>Democrata</v>
      </c>
      <c r="AL114" s="2" t="str">
        <f t="shared" si="56"/>
        <v>Mediador</v>
      </c>
    </row>
    <row r="115" spans="22:38" x14ac:dyDescent="0.25">
      <c r="V115" s="1">
        <f t="shared" ref="V115:AD115" si="57">V111/D111</f>
        <v>0</v>
      </c>
      <c r="W115" s="1">
        <f t="shared" si="57"/>
        <v>0</v>
      </c>
      <c r="X115" s="1">
        <f t="shared" si="57"/>
        <v>0</v>
      </c>
      <c r="Y115" s="1">
        <f t="shared" si="57"/>
        <v>0</v>
      </c>
      <c r="Z115" s="1">
        <f t="shared" si="57"/>
        <v>0</v>
      </c>
      <c r="AA115" s="1">
        <f t="shared" si="57"/>
        <v>0</v>
      </c>
      <c r="AB115" s="1">
        <f t="shared" si="57"/>
        <v>0</v>
      </c>
      <c r="AC115" s="1">
        <f t="shared" si="57"/>
        <v>0</v>
      </c>
      <c r="AD115" s="1">
        <f t="shared" si="57"/>
        <v>0</v>
      </c>
      <c r="AE115" s="1">
        <f t="shared" ref="AE115:AL115" si="58">AE111/M111</f>
        <v>0</v>
      </c>
      <c r="AF115" s="1">
        <f t="shared" si="58"/>
        <v>0</v>
      </c>
      <c r="AG115" s="1">
        <f t="shared" si="58"/>
        <v>0</v>
      </c>
      <c r="AH115" s="1">
        <f t="shared" si="58"/>
        <v>0</v>
      </c>
      <c r="AI115" s="1">
        <f t="shared" si="58"/>
        <v>0</v>
      </c>
      <c r="AJ115" s="1">
        <f t="shared" si="58"/>
        <v>0</v>
      </c>
      <c r="AK115" s="1">
        <f t="shared" si="58"/>
        <v>0</v>
      </c>
      <c r="AL115" s="1">
        <f t="shared" si="58"/>
        <v>0</v>
      </c>
    </row>
    <row r="118" spans="22:38" x14ac:dyDescent="0.25">
      <c r="V118" s="2" t="str">
        <f>V114</f>
        <v>Visionario</v>
      </c>
      <c r="W118" s="2" t="str">
        <f t="shared" ref="W118:Z118" si="59">W114</f>
        <v>Planejador</v>
      </c>
      <c r="X118" s="2" t="str">
        <f t="shared" si="59"/>
        <v>Analista</v>
      </c>
      <c r="Y118" s="2" t="str">
        <f t="shared" si="59"/>
        <v>Executor</v>
      </c>
      <c r="Z118" s="2" t="str">
        <f t="shared" si="59"/>
        <v>Gestor</v>
      </c>
      <c r="AA118" s="2" t="str">
        <f t="shared" ref="AA118:AD118" si="60">AA114</f>
        <v>Rapido</v>
      </c>
      <c r="AB118" s="2" t="str">
        <f t="shared" si="60"/>
        <v>Diferente</v>
      </c>
      <c r="AC118" s="2" t="str">
        <f t="shared" si="60"/>
        <v>Junto</v>
      </c>
      <c r="AD118" s="2" t="str">
        <f t="shared" si="60"/>
        <v>Certo</v>
      </c>
      <c r="AE118" s="2" t="str">
        <f t="shared" ref="AE118:AL118" si="61">AE114</f>
        <v>Controlador</v>
      </c>
      <c r="AF118" s="2" t="str">
        <f t="shared" si="61"/>
        <v>Perfeccionista</v>
      </c>
      <c r="AG118" s="2" t="str">
        <f t="shared" si="61"/>
        <v>Carente</v>
      </c>
      <c r="AH118" s="2" t="str">
        <f t="shared" si="61"/>
        <v>Fazedor</v>
      </c>
      <c r="AI118" s="2" t="str">
        <f t="shared" si="61"/>
        <v>Protetor</v>
      </c>
      <c r="AJ118" s="2" t="str">
        <f t="shared" si="61"/>
        <v>Ditador</v>
      </c>
      <c r="AK118" s="2" t="str">
        <f t="shared" si="61"/>
        <v>Democrata</v>
      </c>
      <c r="AL118" s="2" t="str">
        <f t="shared" si="61"/>
        <v>Mediador</v>
      </c>
    </row>
    <row r="119" spans="22:38" x14ac:dyDescent="0.25">
      <c r="V119" s="2">
        <f>V111</f>
        <v>0</v>
      </c>
      <c r="W119" s="2">
        <f t="shared" ref="W119:Z119" si="62">W111</f>
        <v>0</v>
      </c>
      <c r="X119" s="2">
        <f t="shared" si="62"/>
        <v>0</v>
      </c>
      <c r="Y119" s="2">
        <f t="shared" si="62"/>
        <v>0</v>
      </c>
      <c r="Z119" s="2">
        <f t="shared" si="62"/>
        <v>0</v>
      </c>
      <c r="AA119" s="2">
        <f t="shared" ref="AA119:AD119" si="63">AA111</f>
        <v>0</v>
      </c>
      <c r="AB119" s="2">
        <f t="shared" si="63"/>
        <v>0</v>
      </c>
      <c r="AC119" s="2">
        <f t="shared" si="63"/>
        <v>0</v>
      </c>
      <c r="AD119" s="2">
        <f t="shared" si="63"/>
        <v>0</v>
      </c>
      <c r="AE119" s="2">
        <f t="shared" ref="AE119:AL119" si="64">AE111</f>
        <v>0</v>
      </c>
      <c r="AF119" s="2">
        <f t="shared" si="64"/>
        <v>0</v>
      </c>
      <c r="AG119" s="2">
        <f t="shared" si="64"/>
        <v>0</v>
      </c>
      <c r="AH119" s="2">
        <f t="shared" si="64"/>
        <v>0</v>
      </c>
      <c r="AI119" s="2">
        <f t="shared" si="64"/>
        <v>0</v>
      </c>
      <c r="AJ119" s="2">
        <f t="shared" si="64"/>
        <v>0</v>
      </c>
      <c r="AK119" s="2">
        <f t="shared" si="64"/>
        <v>0</v>
      </c>
      <c r="AL119" s="2">
        <f t="shared" si="64"/>
        <v>0</v>
      </c>
    </row>
  </sheetData>
  <sortState ref="B2:H89">
    <sortCondition ref="B2:B8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V343"/>
  <sheetViews>
    <sheetView showGridLines="0" showRowColHeaders="0" workbookViewId="0">
      <selection activeCell="G23" sqref="G23:J23"/>
    </sheetView>
  </sheetViews>
  <sheetFormatPr defaultRowHeight="15" x14ac:dyDescent="0.25"/>
  <cols>
    <col min="1" max="1" width="5.28515625" customWidth="1"/>
    <col min="2" max="5" width="4.5703125" customWidth="1"/>
    <col min="6" max="6" width="2.85546875" style="27" customWidth="1"/>
    <col min="7" max="10" width="4.5703125" customWidth="1"/>
    <col min="11" max="11" width="4.28515625" style="27" customWidth="1"/>
    <col min="12" max="15" width="4.85546875" customWidth="1"/>
    <col min="16" max="16" width="3.5703125" style="27" customWidth="1"/>
    <col min="17" max="20" width="4.5703125" customWidth="1"/>
    <col min="21" max="21" width="4.140625" style="27" customWidth="1"/>
    <col min="22" max="25" width="4.5703125" customWidth="1"/>
    <col min="26" max="26" width="4.7109375" style="27" customWidth="1"/>
    <col min="27" max="30" width="4.7109375" customWidth="1"/>
    <col min="31" max="31" width="4.28515625" style="27" customWidth="1"/>
    <col min="32" max="35" width="4.42578125" customWidth="1"/>
    <col min="36" max="36" width="3.85546875" style="27" customWidth="1"/>
    <col min="37" max="41" width="4.140625" customWidth="1"/>
    <col min="42" max="48" width="5.28515625" style="27" hidden="1" customWidth="1"/>
    <col min="49" max="49" width="4.85546875" hidden="1" customWidth="1"/>
    <col min="50" max="53" width="5.140625" hidden="1" customWidth="1"/>
    <col min="54" max="54" width="2.5703125" hidden="1" customWidth="1"/>
    <col min="55" max="58" width="5.140625" hidden="1" customWidth="1"/>
    <col min="59" max="59" width="2.42578125" hidden="1" customWidth="1"/>
    <col min="60" max="63" width="5.140625" hidden="1" customWidth="1"/>
    <col min="64" max="64" width="2.85546875" customWidth="1"/>
  </cols>
  <sheetData>
    <row r="2" spans="2:63" ht="48.75" customHeight="1" x14ac:dyDescent="0.25">
      <c r="B2" s="99" t="str">
        <f>CARTAS!B2</f>
        <v>insira seu nome</v>
      </c>
      <c r="C2" s="100"/>
      <c r="D2" s="100"/>
      <c r="E2" s="100"/>
      <c r="F2" s="100"/>
      <c r="G2" s="100"/>
      <c r="H2" s="100"/>
      <c r="I2" s="100"/>
      <c r="J2" s="100"/>
      <c r="L2" s="101">
        <v>42254</v>
      </c>
      <c r="M2" s="102"/>
      <c r="N2" s="102"/>
      <c r="O2" s="102"/>
    </row>
    <row r="3" spans="2:63" ht="17.25" customHeight="1" x14ac:dyDescent="0.25"/>
    <row r="4" spans="2:63" ht="48" customHeight="1" x14ac:dyDescent="0.25">
      <c r="B4" s="90" t="s">
        <v>247</v>
      </c>
      <c r="C4" s="90"/>
      <c r="D4" s="90"/>
      <c r="E4" s="90"/>
      <c r="G4" s="90" t="s">
        <v>248</v>
      </c>
      <c r="H4" s="90"/>
      <c r="I4" s="90"/>
      <c r="J4" s="90"/>
      <c r="L4" s="90" t="s">
        <v>249</v>
      </c>
      <c r="M4" s="90"/>
      <c r="N4" s="90"/>
      <c r="O4" s="90"/>
      <c r="Q4" s="90" t="s">
        <v>251</v>
      </c>
      <c r="R4" s="90"/>
      <c r="S4" s="90"/>
      <c r="T4" s="90"/>
      <c r="V4" s="90" t="s">
        <v>252</v>
      </c>
      <c r="W4" s="90"/>
      <c r="X4" s="90"/>
      <c r="Y4" s="90"/>
      <c r="AA4" s="90" t="s">
        <v>253</v>
      </c>
      <c r="AB4" s="90"/>
      <c r="AC4" s="90"/>
      <c r="AD4" s="90"/>
      <c r="AF4" s="90" t="s">
        <v>254</v>
      </c>
      <c r="AG4" s="90"/>
      <c r="AH4" s="90"/>
      <c r="AI4" s="90"/>
      <c r="AK4" s="90" t="s">
        <v>255</v>
      </c>
      <c r="AL4" s="90"/>
      <c r="AM4" s="90"/>
      <c r="AN4" s="90"/>
      <c r="AO4" s="16"/>
    </row>
    <row r="5" spans="2:63" ht="15.75" thickBot="1" x14ac:dyDescent="0.3">
      <c r="B5" s="27" t="s">
        <v>244</v>
      </c>
      <c r="C5" s="27" t="s">
        <v>245</v>
      </c>
      <c r="D5" s="27" t="s">
        <v>246</v>
      </c>
      <c r="E5" s="27" t="s">
        <v>250</v>
      </c>
      <c r="G5" s="27" t="s">
        <v>244</v>
      </c>
      <c r="H5" s="27" t="s">
        <v>245</v>
      </c>
      <c r="I5" s="27" t="s">
        <v>246</v>
      </c>
      <c r="J5" s="27" t="s">
        <v>250</v>
      </c>
      <c r="L5" s="27" t="s">
        <v>244</v>
      </c>
      <c r="M5" s="27" t="s">
        <v>245</v>
      </c>
      <c r="N5" s="27" t="s">
        <v>246</v>
      </c>
      <c r="O5" s="27" t="s">
        <v>250</v>
      </c>
      <c r="Q5" s="27" t="s">
        <v>244</v>
      </c>
      <c r="R5" s="27" t="s">
        <v>245</v>
      </c>
      <c r="S5" s="27" t="s">
        <v>246</v>
      </c>
      <c r="T5" s="27" t="s">
        <v>250</v>
      </c>
      <c r="V5" s="27" t="s">
        <v>244</v>
      </c>
      <c r="W5" s="27" t="s">
        <v>245</v>
      </c>
      <c r="X5" s="27" t="s">
        <v>246</v>
      </c>
      <c r="Y5" s="27" t="s">
        <v>250</v>
      </c>
      <c r="AA5" s="27" t="s">
        <v>244</v>
      </c>
      <c r="AB5" s="27" t="s">
        <v>245</v>
      </c>
      <c r="AC5" s="27" t="s">
        <v>246</v>
      </c>
      <c r="AD5" s="27" t="s">
        <v>250</v>
      </c>
      <c r="AF5" s="27" t="s">
        <v>244</v>
      </c>
      <c r="AG5" s="27" t="s">
        <v>245</v>
      </c>
      <c r="AH5" s="27" t="s">
        <v>246</v>
      </c>
      <c r="AI5" s="27" t="s">
        <v>250</v>
      </c>
      <c r="AK5" s="27" t="s">
        <v>244</v>
      </c>
      <c r="AL5" s="27" t="s">
        <v>245</v>
      </c>
      <c r="AM5" s="27" t="s">
        <v>246</v>
      </c>
      <c r="AN5" s="27" t="s">
        <v>250</v>
      </c>
      <c r="AO5" s="27"/>
      <c r="AX5" s="85" t="s">
        <v>241</v>
      </c>
      <c r="AY5" s="85"/>
      <c r="AZ5" s="85"/>
      <c r="BA5" s="85"/>
      <c r="BC5" s="85" t="s">
        <v>243</v>
      </c>
      <c r="BD5" s="85"/>
      <c r="BE5" s="85"/>
      <c r="BF5" s="85"/>
      <c r="BH5" s="85" t="s">
        <v>242</v>
      </c>
      <c r="BI5" s="85"/>
      <c r="BJ5" s="85"/>
      <c r="BK5" s="85"/>
    </row>
    <row r="6" spans="2:63" ht="15.75" thickBot="1" x14ac:dyDescent="0.3">
      <c r="B6" s="25"/>
      <c r="C6" s="19"/>
      <c r="D6" s="24"/>
      <c r="E6" s="20"/>
      <c r="G6" s="21"/>
      <c r="H6" s="22"/>
      <c r="I6" s="24"/>
      <c r="J6" s="20"/>
      <c r="L6" s="21"/>
      <c r="M6" s="19"/>
      <c r="N6" s="26"/>
      <c r="O6" s="20"/>
      <c r="Q6" s="18"/>
      <c r="R6" s="22"/>
      <c r="S6" s="24"/>
      <c r="T6" s="20"/>
      <c r="V6" s="21"/>
      <c r="W6" s="22"/>
      <c r="X6" s="26"/>
      <c r="Y6" s="20"/>
      <c r="AA6" s="18"/>
      <c r="AB6" s="19"/>
      <c r="AC6" s="26"/>
      <c r="AD6" s="20"/>
      <c r="AF6" s="18"/>
      <c r="AG6" s="22"/>
      <c r="AH6" s="26"/>
      <c r="AI6" s="20"/>
      <c r="AK6" s="33"/>
      <c r="AL6" s="34"/>
      <c r="AM6" s="35"/>
      <c r="AN6" s="23"/>
      <c r="AO6" s="30"/>
      <c r="AP6" s="27" t="s">
        <v>250</v>
      </c>
      <c r="AX6" s="17"/>
      <c r="AY6" s="17"/>
      <c r="AZ6" s="17"/>
      <c r="BA6" s="17"/>
      <c r="BC6" s="17"/>
      <c r="BD6" s="17"/>
      <c r="BE6" s="17"/>
      <c r="BF6" s="17"/>
      <c r="BH6" s="17"/>
      <c r="BI6" s="17"/>
      <c r="BJ6" s="17"/>
      <c r="BK6" s="17"/>
    </row>
    <row r="7" spans="2:63" x14ac:dyDescent="0.25">
      <c r="B7" s="107" t="str">
        <f>IFERROR(VLOOKUP(RIGHT("00"&amp;B78,3),M!$A$2:$B$110,2),"")</f>
        <v/>
      </c>
      <c r="C7" s="108"/>
      <c r="D7" s="109"/>
      <c r="E7" s="110"/>
      <c r="G7" s="107" t="str">
        <f>IFERROR(VLOOKUP(RIGHT("00"&amp;G78,3),M!$A$2:$B$110,2),"")</f>
        <v/>
      </c>
      <c r="H7" s="108"/>
      <c r="I7" s="109"/>
      <c r="J7" s="110"/>
      <c r="L7" s="103" t="str">
        <f>IFERROR(VLOOKUP(RIGHT("00"&amp;L78,3),M!$A$2:$B$110,2),"")</f>
        <v/>
      </c>
      <c r="M7" s="104"/>
      <c r="N7" s="105"/>
      <c r="O7" s="106"/>
      <c r="Q7" s="103" t="str">
        <f>IFERROR(VLOOKUP(RIGHT("00"&amp;Q78,3),M!$A$2:$B$110,2),"")</f>
        <v/>
      </c>
      <c r="R7" s="104"/>
      <c r="S7" s="105"/>
      <c r="T7" s="106"/>
      <c r="V7" s="103" t="str">
        <f>IFERROR(VLOOKUP(RIGHT("00"&amp;V78,3),M!$A$2:$B$110,2),"")</f>
        <v/>
      </c>
      <c r="W7" s="104"/>
      <c r="X7" s="105"/>
      <c r="Y7" s="106"/>
      <c r="AA7" s="103" t="str">
        <f>IFERROR(VLOOKUP(RIGHT("00"&amp;AA78,3),M!$A$2:$B$110,2),"")</f>
        <v/>
      </c>
      <c r="AB7" s="104"/>
      <c r="AC7" s="105"/>
      <c r="AD7" s="106"/>
      <c r="AF7" s="103" t="str">
        <f>IFERROR(VLOOKUP(RIGHT("00"&amp;AF78,3),M!$A$2:$B$110,2),"")</f>
        <v/>
      </c>
      <c r="AG7" s="104"/>
      <c r="AH7" s="105"/>
      <c r="AI7" s="106"/>
      <c r="AK7" s="103" t="str">
        <f>IFERROR(VLOOKUP(RIGHT("00"&amp;AK78,3),M!$A$2:$B$110,2),"")</f>
        <v/>
      </c>
      <c r="AL7" s="104"/>
      <c r="AM7" s="105"/>
      <c r="AN7" s="106"/>
      <c r="AO7" s="32"/>
      <c r="AP7" s="27" t="str">
        <f>RIGHT(("00"&amp;AK7),3)</f>
        <v>00</v>
      </c>
      <c r="AQ7" s="27" t="str">
        <f>RIGHT(("00"&amp;B7),3)</f>
        <v>00</v>
      </c>
      <c r="AR7" s="27" t="str">
        <f t="shared" ref="AR7:AR41" si="0">RIGHT(("00"&amp;G7),3)</f>
        <v>00</v>
      </c>
      <c r="AS7" s="27" t="str">
        <f>RIGHT(("00"&amp;L7),3)</f>
        <v>00</v>
      </c>
      <c r="AT7" s="27" t="str">
        <f>RIGHT(("00"&amp;Q7),3)</f>
        <v>00</v>
      </c>
      <c r="AU7" s="27" t="str">
        <f>RIGHT(("00"&amp;V7),3)</f>
        <v>00</v>
      </c>
      <c r="AV7" s="27" t="str">
        <f>RIGHT(("00"&amp;AF7),3)</f>
        <v>00</v>
      </c>
      <c r="AW7" s="27" t="str">
        <f>RIGHT(("00"&amp;AA7),3)</f>
        <v>00</v>
      </c>
      <c r="AX7" s="27" t="str">
        <f t="shared" ref="AX7:AX41" si="1">AR7</f>
        <v>00</v>
      </c>
      <c r="AY7" s="27" t="str">
        <f t="shared" ref="AY7:BA41" si="2">AT7</f>
        <v>00</v>
      </c>
      <c r="AZ7" s="27" t="str">
        <f t="shared" si="2"/>
        <v>00</v>
      </c>
      <c r="BA7" s="27" t="str">
        <f t="shared" si="2"/>
        <v>00</v>
      </c>
      <c r="BC7" s="27" t="str">
        <f t="shared" ref="BC7:BC41" si="3">AS7</f>
        <v>00</v>
      </c>
      <c r="BD7" s="27" t="str">
        <f t="shared" ref="BD7:BD41" si="4">AU7</f>
        <v>00</v>
      </c>
      <c r="BE7" s="27" t="str">
        <f t="shared" ref="BE7:BE41" si="5">AW7</f>
        <v>00</v>
      </c>
      <c r="BF7" s="27" t="str">
        <f t="shared" ref="BF7:BF41" si="6">AV7</f>
        <v>00</v>
      </c>
      <c r="BH7" s="27" t="str">
        <f t="shared" ref="BH7:BH41" si="7">AQ7</f>
        <v>00</v>
      </c>
      <c r="BI7" s="27" t="str">
        <f t="shared" ref="BI7:BI41" si="8">AT7</f>
        <v>00</v>
      </c>
      <c r="BJ7" s="27" t="str">
        <f t="shared" ref="BJ7:BJ41" si="9">AW7</f>
        <v>00</v>
      </c>
      <c r="BK7" s="27" t="str">
        <f t="shared" ref="BK7:BK41" si="10">AV7</f>
        <v>00</v>
      </c>
    </row>
    <row r="8" spans="2:63" x14ac:dyDescent="0.25">
      <c r="B8" s="103" t="str">
        <f>IFERROR(VLOOKUP(RIGHT("00"&amp;B79,3),M!$A$2:$B$110,2),"")</f>
        <v/>
      </c>
      <c r="C8" s="104"/>
      <c r="D8" s="105"/>
      <c r="E8" s="106"/>
      <c r="G8" s="103" t="str">
        <f>IFERROR(VLOOKUP(RIGHT("00"&amp;G79,3),M!$A$2:$B$110,2),"")</f>
        <v/>
      </c>
      <c r="H8" s="104"/>
      <c r="I8" s="105"/>
      <c r="J8" s="106"/>
      <c r="L8" s="103" t="str">
        <f>IFERROR(VLOOKUP(RIGHT("00"&amp;L79,3),M!$A$2:$B$110,2),"")</f>
        <v/>
      </c>
      <c r="M8" s="104"/>
      <c r="N8" s="105"/>
      <c r="O8" s="106"/>
      <c r="Q8" s="103" t="str">
        <f>IFERROR(VLOOKUP(RIGHT("00"&amp;Q79,3),M!$A$2:$B$110,2),"")</f>
        <v/>
      </c>
      <c r="R8" s="104"/>
      <c r="S8" s="105"/>
      <c r="T8" s="106"/>
      <c r="V8" s="103" t="str">
        <f>IFERROR(VLOOKUP(RIGHT("00"&amp;V79,3),M!$A$2:$B$110,2),"")</f>
        <v/>
      </c>
      <c r="W8" s="104"/>
      <c r="X8" s="105"/>
      <c r="Y8" s="106"/>
      <c r="AA8" s="103" t="str">
        <f>IFERROR(VLOOKUP(RIGHT("00"&amp;AA79,3),M!$A$2:$B$110,2),"")</f>
        <v/>
      </c>
      <c r="AB8" s="104"/>
      <c r="AC8" s="105"/>
      <c r="AD8" s="106"/>
      <c r="AF8" s="103" t="str">
        <f>IFERROR(VLOOKUP(RIGHT("00"&amp;AF79,3),M!$A$2:$B$110,2),"")</f>
        <v/>
      </c>
      <c r="AG8" s="104"/>
      <c r="AH8" s="105"/>
      <c r="AI8" s="106"/>
      <c r="AK8" s="103" t="str">
        <f>IFERROR(VLOOKUP(RIGHT("00"&amp;AK79,3),M!$A$2:$B$110,2),"")</f>
        <v/>
      </c>
      <c r="AL8" s="104"/>
      <c r="AM8" s="105"/>
      <c r="AN8" s="106"/>
      <c r="AO8" s="32"/>
      <c r="AP8" s="27" t="str">
        <f t="shared" ref="AP8:AP41" si="11">RIGHT(("00"&amp;AK8),3)</f>
        <v>00</v>
      </c>
      <c r="AQ8" s="27" t="str">
        <f t="shared" ref="AQ8:AQ41" si="12">RIGHT(("00"&amp;B8),3)</f>
        <v>00</v>
      </c>
      <c r="AR8" s="27" t="str">
        <f t="shared" si="0"/>
        <v>00</v>
      </c>
      <c r="AS8" s="27" t="str">
        <f t="shared" ref="AS8:AS41" si="13">RIGHT(("00"&amp;L8),3)</f>
        <v>00</v>
      </c>
      <c r="AT8" s="27" t="str">
        <f t="shared" ref="AT8:AT41" si="14">RIGHT(("00"&amp;Q8),3)</f>
        <v>00</v>
      </c>
      <c r="AU8" s="27" t="str">
        <f t="shared" ref="AU8:AU41" si="15">RIGHT(("00"&amp;V8),3)</f>
        <v>00</v>
      </c>
      <c r="AV8" s="27" t="str">
        <f t="shared" ref="AV8:AV41" si="16">RIGHT(("00"&amp;AF8),3)</f>
        <v>00</v>
      </c>
      <c r="AW8" s="27" t="str">
        <f t="shared" ref="AW8:AW41" si="17">RIGHT(("00"&amp;AA8),3)</f>
        <v>00</v>
      </c>
      <c r="AX8" s="27" t="str">
        <f t="shared" si="1"/>
        <v>00</v>
      </c>
      <c r="AY8" s="27" t="str">
        <f t="shared" si="2"/>
        <v>00</v>
      </c>
      <c r="AZ8" s="27" t="str">
        <f t="shared" si="2"/>
        <v>00</v>
      </c>
      <c r="BA8" s="27" t="str">
        <f t="shared" si="2"/>
        <v>00</v>
      </c>
      <c r="BC8" s="27" t="str">
        <f t="shared" si="3"/>
        <v>00</v>
      </c>
      <c r="BD8" s="27" t="str">
        <f t="shared" si="4"/>
        <v>00</v>
      </c>
      <c r="BE8" s="27" t="str">
        <f t="shared" si="5"/>
        <v>00</v>
      </c>
      <c r="BF8" s="27" t="str">
        <f t="shared" si="6"/>
        <v>00</v>
      </c>
      <c r="BH8" s="27" t="str">
        <f t="shared" si="7"/>
        <v>00</v>
      </c>
      <c r="BI8" s="27" t="str">
        <f t="shared" si="8"/>
        <v>00</v>
      </c>
      <c r="BJ8" s="27" t="str">
        <f t="shared" si="9"/>
        <v>00</v>
      </c>
      <c r="BK8" s="27" t="str">
        <f t="shared" si="10"/>
        <v>00</v>
      </c>
    </row>
    <row r="9" spans="2:63" x14ac:dyDescent="0.25">
      <c r="B9" s="103" t="str">
        <f>IFERROR(VLOOKUP(RIGHT("00"&amp;B80,3),M!$A$2:$B$110,2),"")</f>
        <v/>
      </c>
      <c r="C9" s="104"/>
      <c r="D9" s="105"/>
      <c r="E9" s="106"/>
      <c r="G9" s="103" t="str">
        <f>IFERROR(VLOOKUP(RIGHT("00"&amp;G80,3),M!$A$2:$B$110,2),"")</f>
        <v/>
      </c>
      <c r="H9" s="104"/>
      <c r="I9" s="105"/>
      <c r="J9" s="106"/>
      <c r="L9" s="103" t="str">
        <f>IFERROR(VLOOKUP(RIGHT("00"&amp;L80,3),M!$A$2:$B$110,2),"")</f>
        <v/>
      </c>
      <c r="M9" s="104"/>
      <c r="N9" s="105"/>
      <c r="O9" s="106"/>
      <c r="Q9" s="103" t="str">
        <f>IFERROR(VLOOKUP(RIGHT("00"&amp;Q80,3),M!$A$2:$B$110,2),"")</f>
        <v/>
      </c>
      <c r="R9" s="104"/>
      <c r="S9" s="105"/>
      <c r="T9" s="106"/>
      <c r="V9" s="103" t="str">
        <f>IFERROR(VLOOKUP(RIGHT("00"&amp;V80,3),M!$A$2:$B$110,2),"")</f>
        <v/>
      </c>
      <c r="W9" s="104"/>
      <c r="X9" s="105"/>
      <c r="Y9" s="106"/>
      <c r="AA9" s="103" t="str">
        <f>IFERROR(VLOOKUP(RIGHT("00"&amp;AA80,3),M!$A$2:$B$110,2),"")</f>
        <v/>
      </c>
      <c r="AB9" s="104"/>
      <c r="AC9" s="105"/>
      <c r="AD9" s="106"/>
      <c r="AF9" s="103" t="str">
        <f>IFERROR(VLOOKUP(RIGHT("00"&amp;AF80,3),M!$A$2:$B$110,2),"")</f>
        <v/>
      </c>
      <c r="AG9" s="104"/>
      <c r="AH9" s="105"/>
      <c r="AI9" s="106"/>
      <c r="AK9" s="103" t="str">
        <f>IFERROR(VLOOKUP(RIGHT("00"&amp;AK80,3),M!$A$2:$B$110,2),"")</f>
        <v/>
      </c>
      <c r="AL9" s="104"/>
      <c r="AM9" s="105"/>
      <c r="AN9" s="106"/>
      <c r="AO9" s="32"/>
      <c r="AP9" s="27" t="str">
        <f t="shared" si="11"/>
        <v>00</v>
      </c>
      <c r="AQ9" s="27" t="str">
        <f t="shared" si="12"/>
        <v>00</v>
      </c>
      <c r="AR9" s="27" t="str">
        <f t="shared" si="0"/>
        <v>00</v>
      </c>
      <c r="AS9" s="27" t="str">
        <f t="shared" si="13"/>
        <v>00</v>
      </c>
      <c r="AT9" s="27" t="str">
        <f t="shared" si="14"/>
        <v>00</v>
      </c>
      <c r="AU9" s="27" t="str">
        <f t="shared" si="15"/>
        <v>00</v>
      </c>
      <c r="AV9" s="27" t="str">
        <f t="shared" si="16"/>
        <v>00</v>
      </c>
      <c r="AW9" s="27" t="str">
        <f t="shared" si="17"/>
        <v>00</v>
      </c>
      <c r="AX9" s="27" t="str">
        <f t="shared" si="1"/>
        <v>00</v>
      </c>
      <c r="AY9" s="27" t="str">
        <f t="shared" si="2"/>
        <v>00</v>
      </c>
      <c r="AZ9" s="27" t="str">
        <f t="shared" si="2"/>
        <v>00</v>
      </c>
      <c r="BA9" s="27" t="str">
        <f t="shared" si="2"/>
        <v>00</v>
      </c>
      <c r="BC9" s="27" t="str">
        <f t="shared" si="3"/>
        <v>00</v>
      </c>
      <c r="BD9" s="27" t="str">
        <f t="shared" si="4"/>
        <v>00</v>
      </c>
      <c r="BE9" s="27" t="str">
        <f t="shared" si="5"/>
        <v>00</v>
      </c>
      <c r="BF9" s="27" t="str">
        <f t="shared" si="6"/>
        <v>00</v>
      </c>
      <c r="BH9" s="27" t="str">
        <f t="shared" si="7"/>
        <v>00</v>
      </c>
      <c r="BI9" s="27" t="str">
        <f t="shared" si="8"/>
        <v>00</v>
      </c>
      <c r="BJ9" s="27" t="str">
        <f t="shared" si="9"/>
        <v>00</v>
      </c>
      <c r="BK9" s="27" t="str">
        <f t="shared" si="10"/>
        <v>00</v>
      </c>
    </row>
    <row r="10" spans="2:63" x14ac:dyDescent="0.25">
      <c r="B10" s="103" t="str">
        <f>IFERROR(VLOOKUP(RIGHT("00"&amp;B81,3),M!$A$2:$B$110,2),"")</f>
        <v/>
      </c>
      <c r="C10" s="104"/>
      <c r="D10" s="105"/>
      <c r="E10" s="106"/>
      <c r="G10" s="103" t="str">
        <f>IFERROR(VLOOKUP(RIGHT("00"&amp;G81,3),M!$A$2:$B$110,2),"")</f>
        <v/>
      </c>
      <c r="H10" s="104"/>
      <c r="I10" s="105"/>
      <c r="J10" s="106"/>
      <c r="L10" s="103" t="str">
        <f>IFERROR(VLOOKUP(RIGHT("00"&amp;L81,3),M!$A$2:$B$110,2),"")</f>
        <v/>
      </c>
      <c r="M10" s="104"/>
      <c r="N10" s="105"/>
      <c r="O10" s="106"/>
      <c r="Q10" s="103" t="str">
        <f>IFERROR(VLOOKUP(RIGHT("00"&amp;Q81,3),M!$A$2:$B$110,2),"")</f>
        <v/>
      </c>
      <c r="R10" s="104"/>
      <c r="S10" s="105"/>
      <c r="T10" s="106"/>
      <c r="V10" s="103" t="str">
        <f>IFERROR(VLOOKUP(RIGHT("00"&amp;V81,3),M!$A$2:$B$110,2),"")</f>
        <v/>
      </c>
      <c r="W10" s="104"/>
      <c r="X10" s="105"/>
      <c r="Y10" s="106"/>
      <c r="AA10" s="103" t="str">
        <f>IFERROR(VLOOKUP(RIGHT("00"&amp;AA81,3),M!$A$2:$B$110,2),"")</f>
        <v/>
      </c>
      <c r="AB10" s="104"/>
      <c r="AC10" s="105"/>
      <c r="AD10" s="106"/>
      <c r="AF10" s="103" t="str">
        <f>IFERROR(VLOOKUP(RIGHT("00"&amp;AF81,3),M!$A$2:$B$110,2),"")</f>
        <v/>
      </c>
      <c r="AG10" s="104"/>
      <c r="AH10" s="105"/>
      <c r="AI10" s="106"/>
      <c r="AK10" s="103" t="str">
        <f>IFERROR(VLOOKUP(RIGHT("00"&amp;AK81,3),M!$A$2:$B$110,2),"")</f>
        <v/>
      </c>
      <c r="AL10" s="104"/>
      <c r="AM10" s="105"/>
      <c r="AN10" s="106"/>
      <c r="AO10" s="32"/>
      <c r="AP10" s="27" t="str">
        <f t="shared" si="11"/>
        <v>00</v>
      </c>
      <c r="AQ10" s="27" t="str">
        <f t="shared" si="12"/>
        <v>00</v>
      </c>
      <c r="AR10" s="27" t="str">
        <f t="shared" si="0"/>
        <v>00</v>
      </c>
      <c r="AS10" s="27" t="str">
        <f t="shared" si="13"/>
        <v>00</v>
      </c>
      <c r="AT10" s="27" t="str">
        <f t="shared" si="14"/>
        <v>00</v>
      </c>
      <c r="AU10" s="27" t="str">
        <f t="shared" si="15"/>
        <v>00</v>
      </c>
      <c r="AV10" s="27" t="str">
        <f t="shared" si="16"/>
        <v>00</v>
      </c>
      <c r="AW10" s="27" t="str">
        <f t="shared" si="17"/>
        <v>00</v>
      </c>
      <c r="AX10" s="27" t="str">
        <f t="shared" si="1"/>
        <v>00</v>
      </c>
      <c r="AY10" s="27" t="str">
        <f t="shared" si="2"/>
        <v>00</v>
      </c>
      <c r="AZ10" s="27" t="str">
        <f t="shared" si="2"/>
        <v>00</v>
      </c>
      <c r="BA10" s="27" t="str">
        <f t="shared" si="2"/>
        <v>00</v>
      </c>
      <c r="BC10" s="27" t="str">
        <f t="shared" si="3"/>
        <v>00</v>
      </c>
      <c r="BD10" s="27" t="str">
        <f t="shared" si="4"/>
        <v>00</v>
      </c>
      <c r="BE10" s="27" t="str">
        <f t="shared" si="5"/>
        <v>00</v>
      </c>
      <c r="BF10" s="27" t="str">
        <f t="shared" si="6"/>
        <v>00</v>
      </c>
      <c r="BH10" s="27" t="str">
        <f t="shared" si="7"/>
        <v>00</v>
      </c>
      <c r="BI10" s="27" t="str">
        <f t="shared" si="8"/>
        <v>00</v>
      </c>
      <c r="BJ10" s="27" t="str">
        <f t="shared" si="9"/>
        <v>00</v>
      </c>
      <c r="BK10" s="27" t="str">
        <f t="shared" si="10"/>
        <v>00</v>
      </c>
    </row>
    <row r="11" spans="2:63" x14ac:dyDescent="0.25">
      <c r="B11" s="103" t="str">
        <f>IFERROR(VLOOKUP(RIGHT("00"&amp;B82,3),M!$A$2:$B$110,2),"")</f>
        <v/>
      </c>
      <c r="C11" s="104"/>
      <c r="D11" s="105"/>
      <c r="E11" s="106"/>
      <c r="G11" s="103" t="str">
        <f>IFERROR(VLOOKUP(RIGHT("00"&amp;G82,3),M!$A$2:$B$110,2),"")</f>
        <v/>
      </c>
      <c r="H11" s="104"/>
      <c r="I11" s="105"/>
      <c r="J11" s="106"/>
      <c r="L11" s="103" t="str">
        <f>IFERROR(VLOOKUP(RIGHT("00"&amp;L82,3),M!$A$2:$B$110,2),"")</f>
        <v/>
      </c>
      <c r="M11" s="104"/>
      <c r="N11" s="105"/>
      <c r="O11" s="106"/>
      <c r="Q11" s="103" t="str">
        <f>IFERROR(VLOOKUP(RIGHT("00"&amp;Q82,3),M!$A$2:$B$110,2),"")</f>
        <v/>
      </c>
      <c r="R11" s="104"/>
      <c r="S11" s="105"/>
      <c r="T11" s="106"/>
      <c r="V11" s="103" t="str">
        <f>IFERROR(VLOOKUP(RIGHT("00"&amp;V82,3),M!$A$2:$B$110,2),"")</f>
        <v/>
      </c>
      <c r="W11" s="104"/>
      <c r="X11" s="105"/>
      <c r="Y11" s="106"/>
      <c r="AA11" s="103" t="str">
        <f>IFERROR(VLOOKUP(RIGHT("00"&amp;AA82,3),M!$A$2:$B$110,2),"")</f>
        <v/>
      </c>
      <c r="AB11" s="104"/>
      <c r="AC11" s="105"/>
      <c r="AD11" s="106"/>
      <c r="AF11" s="103" t="str">
        <f>IFERROR(VLOOKUP(RIGHT("00"&amp;AF82,3),M!$A$2:$B$110,2),"")</f>
        <v/>
      </c>
      <c r="AG11" s="104"/>
      <c r="AH11" s="105"/>
      <c r="AI11" s="106"/>
      <c r="AK11" s="103" t="str">
        <f>IFERROR(VLOOKUP(RIGHT("00"&amp;AK82,3),M!$A$2:$B$110,2),"")</f>
        <v/>
      </c>
      <c r="AL11" s="104"/>
      <c r="AM11" s="105"/>
      <c r="AN11" s="106"/>
      <c r="AO11" s="32"/>
      <c r="AP11" s="27" t="str">
        <f t="shared" si="11"/>
        <v>00</v>
      </c>
      <c r="AQ11" s="27" t="str">
        <f t="shared" si="12"/>
        <v>00</v>
      </c>
      <c r="AR11" s="27" t="str">
        <f t="shared" si="0"/>
        <v>00</v>
      </c>
      <c r="AS11" s="27" t="str">
        <f t="shared" si="13"/>
        <v>00</v>
      </c>
      <c r="AT11" s="27" t="str">
        <f t="shared" si="14"/>
        <v>00</v>
      </c>
      <c r="AU11" s="27" t="str">
        <f t="shared" si="15"/>
        <v>00</v>
      </c>
      <c r="AV11" s="27" t="str">
        <f t="shared" si="16"/>
        <v>00</v>
      </c>
      <c r="AW11" s="27" t="str">
        <f t="shared" si="17"/>
        <v>00</v>
      </c>
      <c r="AX11" s="27" t="str">
        <f t="shared" si="1"/>
        <v>00</v>
      </c>
      <c r="AY11" s="27" t="str">
        <f t="shared" si="2"/>
        <v>00</v>
      </c>
      <c r="AZ11" s="27" t="str">
        <f t="shared" si="2"/>
        <v>00</v>
      </c>
      <c r="BA11" s="27" t="str">
        <f t="shared" si="2"/>
        <v>00</v>
      </c>
      <c r="BC11" s="27" t="str">
        <f t="shared" si="3"/>
        <v>00</v>
      </c>
      <c r="BD11" s="27" t="str">
        <f t="shared" si="4"/>
        <v>00</v>
      </c>
      <c r="BE11" s="27" t="str">
        <f t="shared" si="5"/>
        <v>00</v>
      </c>
      <c r="BF11" s="27" t="str">
        <f t="shared" si="6"/>
        <v>00</v>
      </c>
      <c r="BH11" s="27" t="str">
        <f t="shared" si="7"/>
        <v>00</v>
      </c>
      <c r="BI11" s="27" t="str">
        <f t="shared" si="8"/>
        <v>00</v>
      </c>
      <c r="BJ11" s="27" t="str">
        <f t="shared" si="9"/>
        <v>00</v>
      </c>
      <c r="BK11" s="27" t="str">
        <f t="shared" si="10"/>
        <v>00</v>
      </c>
    </row>
    <row r="12" spans="2:63" x14ac:dyDescent="0.25">
      <c r="B12" s="103" t="str">
        <f>IFERROR(VLOOKUP(RIGHT("00"&amp;B83,3),M!$A$2:$B$110,2),"")</f>
        <v/>
      </c>
      <c r="C12" s="104"/>
      <c r="D12" s="105"/>
      <c r="E12" s="106"/>
      <c r="G12" s="103" t="str">
        <f>IFERROR(VLOOKUP(RIGHT("00"&amp;G83,3),M!$A$2:$B$110,2),"")</f>
        <v/>
      </c>
      <c r="H12" s="104"/>
      <c r="I12" s="105"/>
      <c r="J12" s="106"/>
      <c r="L12" s="103" t="str">
        <f>IFERROR(VLOOKUP(RIGHT("00"&amp;L83,3),M!$A$2:$B$110,2),"")</f>
        <v/>
      </c>
      <c r="M12" s="104"/>
      <c r="N12" s="105"/>
      <c r="O12" s="106"/>
      <c r="Q12" s="103" t="str">
        <f>IFERROR(VLOOKUP(RIGHT("00"&amp;Q83,3),M!$A$2:$B$110,2),"")</f>
        <v/>
      </c>
      <c r="R12" s="104"/>
      <c r="S12" s="105"/>
      <c r="T12" s="106"/>
      <c r="V12" s="103" t="str">
        <f>IFERROR(VLOOKUP(RIGHT("00"&amp;V83,3),M!$A$2:$B$110,2),"")</f>
        <v/>
      </c>
      <c r="W12" s="104"/>
      <c r="X12" s="105"/>
      <c r="Y12" s="106"/>
      <c r="AA12" s="103" t="str">
        <f>IFERROR(VLOOKUP(RIGHT("00"&amp;AA83,3),M!$A$2:$B$110,2),"")</f>
        <v/>
      </c>
      <c r="AB12" s="104"/>
      <c r="AC12" s="105"/>
      <c r="AD12" s="106"/>
      <c r="AF12" s="103" t="str">
        <f>IFERROR(VLOOKUP(RIGHT("00"&amp;AF83,3),M!$A$2:$B$110,2),"")</f>
        <v/>
      </c>
      <c r="AG12" s="104"/>
      <c r="AH12" s="105"/>
      <c r="AI12" s="106"/>
      <c r="AK12" s="103" t="str">
        <f>IFERROR(VLOOKUP(RIGHT("00"&amp;AK83,3),M!$A$2:$B$110,2),"")</f>
        <v/>
      </c>
      <c r="AL12" s="104"/>
      <c r="AM12" s="105"/>
      <c r="AN12" s="106"/>
      <c r="AO12" s="32"/>
      <c r="AP12" s="27" t="str">
        <f t="shared" si="11"/>
        <v>00</v>
      </c>
      <c r="AQ12" s="27" t="str">
        <f t="shared" si="12"/>
        <v>00</v>
      </c>
      <c r="AR12" s="27" t="str">
        <f t="shared" si="0"/>
        <v>00</v>
      </c>
      <c r="AS12" s="27" t="str">
        <f t="shared" si="13"/>
        <v>00</v>
      </c>
      <c r="AT12" s="27" t="str">
        <f t="shared" si="14"/>
        <v>00</v>
      </c>
      <c r="AU12" s="27" t="str">
        <f t="shared" si="15"/>
        <v>00</v>
      </c>
      <c r="AV12" s="27" t="str">
        <f t="shared" si="16"/>
        <v>00</v>
      </c>
      <c r="AW12" s="27" t="str">
        <f t="shared" si="17"/>
        <v>00</v>
      </c>
      <c r="AX12" s="27" t="str">
        <f t="shared" si="1"/>
        <v>00</v>
      </c>
      <c r="AY12" s="27" t="str">
        <f t="shared" si="2"/>
        <v>00</v>
      </c>
      <c r="AZ12" s="27" t="str">
        <f t="shared" si="2"/>
        <v>00</v>
      </c>
      <c r="BA12" s="27" t="str">
        <f t="shared" si="2"/>
        <v>00</v>
      </c>
      <c r="BC12" s="27" t="str">
        <f t="shared" si="3"/>
        <v>00</v>
      </c>
      <c r="BD12" s="27" t="str">
        <f t="shared" si="4"/>
        <v>00</v>
      </c>
      <c r="BE12" s="27" t="str">
        <f t="shared" si="5"/>
        <v>00</v>
      </c>
      <c r="BF12" s="27" t="str">
        <f t="shared" si="6"/>
        <v>00</v>
      </c>
      <c r="BH12" s="27" t="str">
        <f t="shared" si="7"/>
        <v>00</v>
      </c>
      <c r="BI12" s="27" t="str">
        <f t="shared" si="8"/>
        <v>00</v>
      </c>
      <c r="BJ12" s="27" t="str">
        <f t="shared" si="9"/>
        <v>00</v>
      </c>
      <c r="BK12" s="27" t="str">
        <f t="shared" si="10"/>
        <v>00</v>
      </c>
    </row>
    <row r="13" spans="2:63" x14ac:dyDescent="0.25">
      <c r="B13" s="103" t="str">
        <f>IFERROR(VLOOKUP(RIGHT("00"&amp;B84,3),M!$A$2:$B$110,2),"")</f>
        <v/>
      </c>
      <c r="C13" s="104"/>
      <c r="D13" s="105"/>
      <c r="E13" s="106"/>
      <c r="G13" s="103" t="str">
        <f>IFERROR(VLOOKUP(RIGHT("00"&amp;G84,3),M!$A$2:$B$110,2),"")</f>
        <v/>
      </c>
      <c r="H13" s="104"/>
      <c r="I13" s="105"/>
      <c r="J13" s="106"/>
      <c r="L13" s="103" t="str">
        <f>IFERROR(VLOOKUP(RIGHT("00"&amp;L84,3),M!$A$2:$B$110,2),"")</f>
        <v/>
      </c>
      <c r="M13" s="104"/>
      <c r="N13" s="105"/>
      <c r="O13" s="106"/>
      <c r="Q13" s="103" t="str">
        <f>IFERROR(VLOOKUP(RIGHT("00"&amp;Q84,3),M!$A$2:$B$110,2),"")</f>
        <v/>
      </c>
      <c r="R13" s="104"/>
      <c r="S13" s="105"/>
      <c r="T13" s="106"/>
      <c r="V13" s="103" t="str">
        <f>IFERROR(VLOOKUP(RIGHT("00"&amp;V84,3),M!$A$2:$B$110,2),"")</f>
        <v/>
      </c>
      <c r="W13" s="104"/>
      <c r="X13" s="105"/>
      <c r="Y13" s="106"/>
      <c r="AA13" s="103" t="str">
        <f>IFERROR(VLOOKUP(RIGHT("00"&amp;AA84,3),M!$A$2:$B$110,2),"")</f>
        <v/>
      </c>
      <c r="AB13" s="104"/>
      <c r="AC13" s="105"/>
      <c r="AD13" s="106"/>
      <c r="AF13" s="103" t="str">
        <f>IFERROR(VLOOKUP(RIGHT("00"&amp;AF84,3),M!$A$2:$B$110,2),"")</f>
        <v/>
      </c>
      <c r="AG13" s="104"/>
      <c r="AH13" s="105"/>
      <c r="AI13" s="106"/>
      <c r="AK13" s="103" t="str">
        <f>IFERROR(VLOOKUP(RIGHT("00"&amp;AK84,3),M!$A$2:$B$110,2),"")</f>
        <v/>
      </c>
      <c r="AL13" s="104"/>
      <c r="AM13" s="105"/>
      <c r="AN13" s="106"/>
      <c r="AO13" s="32"/>
      <c r="AP13" s="27" t="str">
        <f t="shared" si="11"/>
        <v>00</v>
      </c>
      <c r="AQ13" s="27" t="str">
        <f t="shared" si="12"/>
        <v>00</v>
      </c>
      <c r="AR13" s="27" t="str">
        <f t="shared" si="0"/>
        <v>00</v>
      </c>
      <c r="AS13" s="27" t="str">
        <f t="shared" si="13"/>
        <v>00</v>
      </c>
      <c r="AT13" s="27" t="str">
        <f t="shared" si="14"/>
        <v>00</v>
      </c>
      <c r="AU13" s="27" t="str">
        <f t="shared" si="15"/>
        <v>00</v>
      </c>
      <c r="AV13" s="27" t="str">
        <f t="shared" si="16"/>
        <v>00</v>
      </c>
      <c r="AW13" s="27" t="str">
        <f t="shared" si="17"/>
        <v>00</v>
      </c>
      <c r="AX13" s="27" t="str">
        <f t="shared" si="1"/>
        <v>00</v>
      </c>
      <c r="AY13" s="27" t="str">
        <f t="shared" si="2"/>
        <v>00</v>
      </c>
      <c r="AZ13" s="27" t="str">
        <f t="shared" si="2"/>
        <v>00</v>
      </c>
      <c r="BA13" s="27" t="str">
        <f t="shared" si="2"/>
        <v>00</v>
      </c>
      <c r="BC13" s="27" t="str">
        <f t="shared" si="3"/>
        <v>00</v>
      </c>
      <c r="BD13" s="27" t="str">
        <f t="shared" si="4"/>
        <v>00</v>
      </c>
      <c r="BE13" s="27" t="str">
        <f t="shared" si="5"/>
        <v>00</v>
      </c>
      <c r="BF13" s="27" t="str">
        <f t="shared" si="6"/>
        <v>00</v>
      </c>
      <c r="BH13" s="27" t="str">
        <f t="shared" si="7"/>
        <v>00</v>
      </c>
      <c r="BI13" s="27" t="str">
        <f t="shared" si="8"/>
        <v>00</v>
      </c>
      <c r="BJ13" s="27" t="str">
        <f t="shared" si="9"/>
        <v>00</v>
      </c>
      <c r="BK13" s="27" t="str">
        <f t="shared" si="10"/>
        <v>00</v>
      </c>
    </row>
    <row r="14" spans="2:63" x14ac:dyDescent="0.25">
      <c r="B14" s="103" t="str">
        <f>IFERROR(VLOOKUP(RIGHT("00"&amp;B85,3),M!$A$2:$B$110,2),"")</f>
        <v/>
      </c>
      <c r="C14" s="104"/>
      <c r="D14" s="105"/>
      <c r="E14" s="106"/>
      <c r="G14" s="103" t="str">
        <f>IFERROR(VLOOKUP(RIGHT("00"&amp;G85,3),M!$A$2:$B$110,2),"")</f>
        <v/>
      </c>
      <c r="H14" s="104"/>
      <c r="I14" s="105"/>
      <c r="J14" s="106"/>
      <c r="L14" s="103" t="str">
        <f>IFERROR(VLOOKUP(RIGHT("00"&amp;L85,3),M!$A$2:$B$110,2),"")</f>
        <v/>
      </c>
      <c r="M14" s="104"/>
      <c r="N14" s="105"/>
      <c r="O14" s="106"/>
      <c r="Q14" s="103" t="str">
        <f>IFERROR(VLOOKUP(RIGHT("00"&amp;Q85,3),M!$A$2:$B$110,2),"")</f>
        <v/>
      </c>
      <c r="R14" s="104"/>
      <c r="S14" s="105"/>
      <c r="T14" s="106"/>
      <c r="V14" s="103" t="str">
        <f>IFERROR(VLOOKUP(RIGHT("00"&amp;V85,3),M!$A$2:$B$110,2),"")</f>
        <v/>
      </c>
      <c r="W14" s="104"/>
      <c r="X14" s="105"/>
      <c r="Y14" s="106"/>
      <c r="AA14" s="103" t="str">
        <f>IFERROR(VLOOKUP(RIGHT("00"&amp;AA85,3),M!$A$2:$B$110,2),"")</f>
        <v/>
      </c>
      <c r="AB14" s="104"/>
      <c r="AC14" s="105"/>
      <c r="AD14" s="106"/>
      <c r="AF14" s="103" t="str">
        <f>IFERROR(VLOOKUP(RIGHT("00"&amp;AF85,3),M!$A$2:$B$110,2),"")</f>
        <v/>
      </c>
      <c r="AG14" s="104"/>
      <c r="AH14" s="105"/>
      <c r="AI14" s="106"/>
      <c r="AK14" s="103" t="str">
        <f>IFERROR(VLOOKUP(RIGHT("00"&amp;AK85,3),M!$A$2:$B$110,2),"")</f>
        <v/>
      </c>
      <c r="AL14" s="104"/>
      <c r="AM14" s="105"/>
      <c r="AN14" s="106"/>
      <c r="AO14" s="32"/>
      <c r="AP14" s="27" t="str">
        <f t="shared" si="11"/>
        <v>00</v>
      </c>
      <c r="AQ14" s="27" t="str">
        <f t="shared" si="12"/>
        <v>00</v>
      </c>
      <c r="AR14" s="27" t="str">
        <f t="shared" si="0"/>
        <v>00</v>
      </c>
      <c r="AS14" s="27" t="str">
        <f t="shared" si="13"/>
        <v>00</v>
      </c>
      <c r="AT14" s="27" t="str">
        <f t="shared" si="14"/>
        <v>00</v>
      </c>
      <c r="AU14" s="27" t="str">
        <f t="shared" si="15"/>
        <v>00</v>
      </c>
      <c r="AV14" s="27" t="str">
        <f t="shared" si="16"/>
        <v>00</v>
      </c>
      <c r="AW14" s="27" t="str">
        <f t="shared" si="17"/>
        <v>00</v>
      </c>
      <c r="AX14" s="27" t="str">
        <f t="shared" si="1"/>
        <v>00</v>
      </c>
      <c r="AY14" s="27" t="str">
        <f t="shared" si="2"/>
        <v>00</v>
      </c>
      <c r="AZ14" s="27" t="str">
        <f t="shared" si="2"/>
        <v>00</v>
      </c>
      <c r="BA14" s="27" t="str">
        <f t="shared" si="2"/>
        <v>00</v>
      </c>
      <c r="BC14" s="27" t="str">
        <f t="shared" si="3"/>
        <v>00</v>
      </c>
      <c r="BD14" s="27" t="str">
        <f t="shared" si="4"/>
        <v>00</v>
      </c>
      <c r="BE14" s="27" t="str">
        <f t="shared" si="5"/>
        <v>00</v>
      </c>
      <c r="BF14" s="27" t="str">
        <f t="shared" si="6"/>
        <v>00</v>
      </c>
      <c r="BH14" s="27" t="str">
        <f t="shared" si="7"/>
        <v>00</v>
      </c>
      <c r="BI14" s="27" t="str">
        <f t="shared" si="8"/>
        <v>00</v>
      </c>
      <c r="BJ14" s="27" t="str">
        <f t="shared" si="9"/>
        <v>00</v>
      </c>
      <c r="BK14" s="27" t="str">
        <f t="shared" si="10"/>
        <v>00</v>
      </c>
    </row>
    <row r="15" spans="2:63" x14ac:dyDescent="0.25">
      <c r="B15" s="103" t="str">
        <f>IFERROR(VLOOKUP(RIGHT("00"&amp;B86,3),M!$A$2:$B$110,2),"")</f>
        <v/>
      </c>
      <c r="C15" s="104"/>
      <c r="D15" s="105"/>
      <c r="E15" s="106"/>
      <c r="G15" s="103" t="str">
        <f>IFERROR(VLOOKUP(RIGHT("00"&amp;G86,3),M!$A$2:$B$110,2),"")</f>
        <v/>
      </c>
      <c r="H15" s="104"/>
      <c r="I15" s="105"/>
      <c r="J15" s="106"/>
      <c r="L15" s="103" t="str">
        <f>IFERROR(VLOOKUP(RIGHT("00"&amp;L86,3),M!$A$2:$B$110,2),"")</f>
        <v/>
      </c>
      <c r="M15" s="104"/>
      <c r="N15" s="105"/>
      <c r="O15" s="106"/>
      <c r="Q15" s="103" t="str">
        <f>IFERROR(VLOOKUP(RIGHT("00"&amp;Q86,3),M!$A$2:$B$110,2),"")</f>
        <v/>
      </c>
      <c r="R15" s="104"/>
      <c r="S15" s="105"/>
      <c r="T15" s="106"/>
      <c r="V15" s="103" t="str">
        <f>IFERROR(VLOOKUP(RIGHT("00"&amp;V86,3),M!$A$2:$B$110,2),"")</f>
        <v/>
      </c>
      <c r="W15" s="104"/>
      <c r="X15" s="105"/>
      <c r="Y15" s="106"/>
      <c r="AA15" s="103" t="str">
        <f>IFERROR(VLOOKUP(RIGHT("00"&amp;AA86,3),M!$A$2:$B$110,2),"")</f>
        <v/>
      </c>
      <c r="AB15" s="104"/>
      <c r="AC15" s="105"/>
      <c r="AD15" s="106"/>
      <c r="AF15" s="103" t="str">
        <f>IFERROR(VLOOKUP(RIGHT("00"&amp;AF86,3),M!$A$2:$B$110,2),"")</f>
        <v/>
      </c>
      <c r="AG15" s="104"/>
      <c r="AH15" s="105"/>
      <c r="AI15" s="106"/>
      <c r="AK15" s="103" t="str">
        <f>IFERROR(VLOOKUP(RIGHT("00"&amp;AK86,3),M!$A$2:$B$110,2),"")</f>
        <v/>
      </c>
      <c r="AL15" s="104"/>
      <c r="AM15" s="105"/>
      <c r="AN15" s="106"/>
      <c r="AO15" s="32"/>
      <c r="AP15" s="27" t="str">
        <f t="shared" si="11"/>
        <v>00</v>
      </c>
      <c r="AQ15" s="27" t="str">
        <f t="shared" si="12"/>
        <v>00</v>
      </c>
      <c r="AR15" s="27" t="str">
        <f t="shared" si="0"/>
        <v>00</v>
      </c>
      <c r="AS15" s="27" t="str">
        <f t="shared" si="13"/>
        <v>00</v>
      </c>
      <c r="AT15" s="27" t="str">
        <f t="shared" si="14"/>
        <v>00</v>
      </c>
      <c r="AU15" s="27" t="str">
        <f t="shared" si="15"/>
        <v>00</v>
      </c>
      <c r="AV15" s="27" t="str">
        <f t="shared" si="16"/>
        <v>00</v>
      </c>
      <c r="AW15" s="27" t="str">
        <f t="shared" si="17"/>
        <v>00</v>
      </c>
      <c r="AX15" s="27" t="str">
        <f t="shared" si="1"/>
        <v>00</v>
      </c>
      <c r="AY15" s="27" t="str">
        <f t="shared" si="2"/>
        <v>00</v>
      </c>
      <c r="AZ15" s="27" t="str">
        <f t="shared" si="2"/>
        <v>00</v>
      </c>
      <c r="BA15" s="27" t="str">
        <f t="shared" si="2"/>
        <v>00</v>
      </c>
      <c r="BC15" s="27" t="str">
        <f t="shared" si="3"/>
        <v>00</v>
      </c>
      <c r="BD15" s="27" t="str">
        <f t="shared" si="4"/>
        <v>00</v>
      </c>
      <c r="BE15" s="27" t="str">
        <f t="shared" si="5"/>
        <v>00</v>
      </c>
      <c r="BF15" s="27" t="str">
        <f t="shared" si="6"/>
        <v>00</v>
      </c>
      <c r="BH15" s="27" t="str">
        <f t="shared" si="7"/>
        <v>00</v>
      </c>
      <c r="BI15" s="27" t="str">
        <f t="shared" si="8"/>
        <v>00</v>
      </c>
      <c r="BJ15" s="27" t="str">
        <f t="shared" si="9"/>
        <v>00</v>
      </c>
      <c r="BK15" s="27" t="str">
        <f t="shared" si="10"/>
        <v>00</v>
      </c>
    </row>
    <row r="16" spans="2:63" x14ac:dyDescent="0.25">
      <c r="B16" s="103" t="str">
        <f>IFERROR(VLOOKUP(RIGHT("00"&amp;B87,3),M!$A$2:$B$110,2),"")</f>
        <v/>
      </c>
      <c r="C16" s="104"/>
      <c r="D16" s="105"/>
      <c r="E16" s="106"/>
      <c r="G16" s="103" t="str">
        <f>IFERROR(VLOOKUP(RIGHT("00"&amp;G87,3),M!$A$2:$B$110,2),"")</f>
        <v/>
      </c>
      <c r="H16" s="104"/>
      <c r="I16" s="105"/>
      <c r="J16" s="106"/>
      <c r="L16" s="103" t="str">
        <f>IFERROR(VLOOKUP(RIGHT("00"&amp;L87,3),M!$A$2:$B$110,2),"")</f>
        <v/>
      </c>
      <c r="M16" s="104"/>
      <c r="N16" s="105"/>
      <c r="O16" s="106"/>
      <c r="Q16" s="103" t="str">
        <f>IFERROR(VLOOKUP(RIGHT("00"&amp;Q87,3),M!$A$2:$B$110,2),"")</f>
        <v/>
      </c>
      <c r="R16" s="104"/>
      <c r="S16" s="105"/>
      <c r="T16" s="106"/>
      <c r="V16" s="103" t="str">
        <f>IFERROR(VLOOKUP(RIGHT("00"&amp;V87,3),M!$A$2:$B$110,2),"")</f>
        <v/>
      </c>
      <c r="W16" s="104"/>
      <c r="X16" s="105"/>
      <c r="Y16" s="106"/>
      <c r="AA16" s="103" t="str">
        <f>IFERROR(VLOOKUP(RIGHT("00"&amp;AA87,3),M!$A$2:$B$110,2),"")</f>
        <v/>
      </c>
      <c r="AB16" s="104"/>
      <c r="AC16" s="105"/>
      <c r="AD16" s="106"/>
      <c r="AF16" s="103" t="str">
        <f>IFERROR(VLOOKUP(RIGHT("00"&amp;AF87,3),M!$A$2:$B$110,2),"")</f>
        <v/>
      </c>
      <c r="AG16" s="104"/>
      <c r="AH16" s="105"/>
      <c r="AI16" s="106"/>
      <c r="AK16" s="103" t="str">
        <f>IFERROR(VLOOKUP(RIGHT("00"&amp;AK87,3),M!$A$2:$B$110,2),"")</f>
        <v/>
      </c>
      <c r="AL16" s="104"/>
      <c r="AM16" s="105"/>
      <c r="AN16" s="106"/>
      <c r="AO16" s="32"/>
      <c r="AP16" s="27" t="str">
        <f t="shared" si="11"/>
        <v>00</v>
      </c>
      <c r="AQ16" s="27" t="str">
        <f t="shared" si="12"/>
        <v>00</v>
      </c>
      <c r="AR16" s="27" t="str">
        <f t="shared" si="0"/>
        <v>00</v>
      </c>
      <c r="AS16" s="27" t="str">
        <f t="shared" si="13"/>
        <v>00</v>
      </c>
      <c r="AT16" s="27" t="str">
        <f t="shared" si="14"/>
        <v>00</v>
      </c>
      <c r="AU16" s="27" t="str">
        <f t="shared" si="15"/>
        <v>00</v>
      </c>
      <c r="AV16" s="27" t="str">
        <f t="shared" si="16"/>
        <v>00</v>
      </c>
      <c r="AW16" s="27" t="str">
        <f t="shared" si="17"/>
        <v>00</v>
      </c>
      <c r="AX16" s="27" t="str">
        <f t="shared" si="1"/>
        <v>00</v>
      </c>
      <c r="AY16" s="27" t="str">
        <f t="shared" si="2"/>
        <v>00</v>
      </c>
      <c r="AZ16" s="27" t="str">
        <f t="shared" si="2"/>
        <v>00</v>
      </c>
      <c r="BA16" s="27" t="str">
        <f t="shared" si="2"/>
        <v>00</v>
      </c>
      <c r="BC16" s="27" t="str">
        <f t="shared" si="3"/>
        <v>00</v>
      </c>
      <c r="BD16" s="27" t="str">
        <f t="shared" si="4"/>
        <v>00</v>
      </c>
      <c r="BE16" s="27" t="str">
        <f t="shared" si="5"/>
        <v>00</v>
      </c>
      <c r="BF16" s="27" t="str">
        <f t="shared" si="6"/>
        <v>00</v>
      </c>
      <c r="BH16" s="27" t="str">
        <f t="shared" si="7"/>
        <v>00</v>
      </c>
      <c r="BI16" s="27" t="str">
        <f t="shared" si="8"/>
        <v>00</v>
      </c>
      <c r="BJ16" s="27" t="str">
        <f t="shared" si="9"/>
        <v>00</v>
      </c>
      <c r="BK16" s="27" t="str">
        <f t="shared" si="10"/>
        <v>00</v>
      </c>
    </row>
    <row r="17" spans="2:63" x14ac:dyDescent="0.25">
      <c r="B17" s="103" t="str">
        <f>IFERROR(VLOOKUP(RIGHT("00"&amp;B88,3),M!$A$2:$B$110,2),"")</f>
        <v/>
      </c>
      <c r="C17" s="104"/>
      <c r="D17" s="105"/>
      <c r="E17" s="106"/>
      <c r="G17" s="103" t="str">
        <f>IFERROR(VLOOKUP(RIGHT("00"&amp;G88,3),M!$A$2:$B$110,2),"")</f>
        <v/>
      </c>
      <c r="H17" s="104"/>
      <c r="I17" s="105"/>
      <c r="J17" s="106"/>
      <c r="L17" s="103" t="str">
        <f>IFERROR(VLOOKUP(RIGHT("00"&amp;L88,3),M!$A$2:$B$110,2),"")</f>
        <v/>
      </c>
      <c r="M17" s="104"/>
      <c r="N17" s="105"/>
      <c r="O17" s="106"/>
      <c r="Q17" s="103" t="str">
        <f>IFERROR(VLOOKUP(RIGHT("00"&amp;Q88,3),M!$A$2:$B$110,2),"")</f>
        <v/>
      </c>
      <c r="R17" s="104"/>
      <c r="S17" s="105"/>
      <c r="T17" s="106"/>
      <c r="V17" s="103" t="str">
        <f>IFERROR(VLOOKUP(RIGHT("00"&amp;V88,3),M!$A$2:$B$110,2),"")</f>
        <v/>
      </c>
      <c r="W17" s="104"/>
      <c r="X17" s="105"/>
      <c r="Y17" s="106"/>
      <c r="AA17" s="103" t="str">
        <f>IFERROR(VLOOKUP(RIGHT("00"&amp;AA88,3),M!$A$2:$B$110,2),"")</f>
        <v/>
      </c>
      <c r="AB17" s="104"/>
      <c r="AC17" s="105"/>
      <c r="AD17" s="106"/>
      <c r="AF17" s="103" t="str">
        <f>IFERROR(VLOOKUP(RIGHT("00"&amp;AF88,3),M!$A$2:$B$110,2),"")</f>
        <v/>
      </c>
      <c r="AG17" s="104"/>
      <c r="AH17" s="105"/>
      <c r="AI17" s="106"/>
      <c r="AK17" s="103" t="str">
        <f>IFERROR(VLOOKUP(RIGHT("00"&amp;AK88,3),M!$A$2:$B$110,2),"")</f>
        <v/>
      </c>
      <c r="AL17" s="104"/>
      <c r="AM17" s="105"/>
      <c r="AN17" s="106"/>
      <c r="AO17" s="32"/>
      <c r="AP17" s="27" t="str">
        <f t="shared" si="11"/>
        <v>00</v>
      </c>
      <c r="AQ17" s="27" t="str">
        <f t="shared" si="12"/>
        <v>00</v>
      </c>
      <c r="AR17" s="27" t="str">
        <f t="shared" si="0"/>
        <v>00</v>
      </c>
      <c r="AS17" s="27" t="str">
        <f t="shared" si="13"/>
        <v>00</v>
      </c>
      <c r="AT17" s="27" t="str">
        <f t="shared" si="14"/>
        <v>00</v>
      </c>
      <c r="AU17" s="27" t="str">
        <f t="shared" si="15"/>
        <v>00</v>
      </c>
      <c r="AV17" s="27" t="str">
        <f t="shared" si="16"/>
        <v>00</v>
      </c>
      <c r="AW17" s="27" t="str">
        <f t="shared" si="17"/>
        <v>00</v>
      </c>
      <c r="AX17" s="27" t="str">
        <f t="shared" si="1"/>
        <v>00</v>
      </c>
      <c r="AY17" s="27" t="str">
        <f t="shared" si="2"/>
        <v>00</v>
      </c>
      <c r="AZ17" s="27" t="str">
        <f t="shared" si="2"/>
        <v>00</v>
      </c>
      <c r="BA17" s="27" t="str">
        <f t="shared" si="2"/>
        <v>00</v>
      </c>
      <c r="BC17" s="27" t="str">
        <f t="shared" si="3"/>
        <v>00</v>
      </c>
      <c r="BD17" s="27" t="str">
        <f t="shared" si="4"/>
        <v>00</v>
      </c>
      <c r="BE17" s="27" t="str">
        <f t="shared" si="5"/>
        <v>00</v>
      </c>
      <c r="BF17" s="27" t="str">
        <f t="shared" si="6"/>
        <v>00</v>
      </c>
      <c r="BH17" s="27" t="str">
        <f t="shared" si="7"/>
        <v>00</v>
      </c>
      <c r="BI17" s="27" t="str">
        <f t="shared" si="8"/>
        <v>00</v>
      </c>
      <c r="BJ17" s="27" t="str">
        <f t="shared" si="9"/>
        <v>00</v>
      </c>
      <c r="BK17" s="27" t="str">
        <f t="shared" si="10"/>
        <v>00</v>
      </c>
    </row>
    <row r="18" spans="2:63" x14ac:dyDescent="0.25">
      <c r="B18" s="103" t="str">
        <f>IFERROR(VLOOKUP(RIGHT("00"&amp;B89,3),M!$A$2:$B$110,2),"")</f>
        <v/>
      </c>
      <c r="C18" s="104"/>
      <c r="D18" s="105"/>
      <c r="E18" s="106"/>
      <c r="G18" s="103" t="str">
        <f>IFERROR(VLOOKUP(RIGHT("00"&amp;G89,3),M!$A$2:$B$110,2),"")</f>
        <v/>
      </c>
      <c r="H18" s="104"/>
      <c r="I18" s="105"/>
      <c r="J18" s="106"/>
      <c r="L18" s="103" t="str">
        <f>IFERROR(VLOOKUP(RIGHT("00"&amp;L89,3),M!$A$2:$B$110,2),"")</f>
        <v/>
      </c>
      <c r="M18" s="104"/>
      <c r="N18" s="105"/>
      <c r="O18" s="106"/>
      <c r="Q18" s="103" t="str">
        <f>IFERROR(VLOOKUP(RIGHT("00"&amp;Q89,3),M!$A$2:$B$110,2),"")</f>
        <v/>
      </c>
      <c r="R18" s="104"/>
      <c r="S18" s="105"/>
      <c r="T18" s="106"/>
      <c r="V18" s="103" t="str">
        <f>IFERROR(VLOOKUP(RIGHT("00"&amp;V89,3),M!$A$2:$B$110,2),"")</f>
        <v/>
      </c>
      <c r="W18" s="104"/>
      <c r="X18" s="105"/>
      <c r="Y18" s="106"/>
      <c r="AA18" s="103" t="str">
        <f>IFERROR(VLOOKUP(RIGHT("00"&amp;AA89,3),M!$A$2:$B$110,2),"")</f>
        <v/>
      </c>
      <c r="AB18" s="104"/>
      <c r="AC18" s="105"/>
      <c r="AD18" s="106"/>
      <c r="AF18" s="103" t="str">
        <f>IFERROR(VLOOKUP(RIGHT("00"&amp;AF89,3),M!$A$2:$B$110,2),"")</f>
        <v/>
      </c>
      <c r="AG18" s="104"/>
      <c r="AH18" s="105"/>
      <c r="AI18" s="106"/>
      <c r="AK18" s="103" t="str">
        <f>IFERROR(VLOOKUP(RIGHT("00"&amp;AK89,3),M!$A$2:$B$110,2),"")</f>
        <v/>
      </c>
      <c r="AL18" s="104"/>
      <c r="AM18" s="105"/>
      <c r="AN18" s="106"/>
      <c r="AO18" s="32"/>
      <c r="AP18" s="27" t="str">
        <f t="shared" si="11"/>
        <v>00</v>
      </c>
      <c r="AQ18" s="27" t="str">
        <f t="shared" si="12"/>
        <v>00</v>
      </c>
      <c r="AR18" s="27" t="str">
        <f t="shared" si="0"/>
        <v>00</v>
      </c>
      <c r="AS18" s="27" t="str">
        <f t="shared" si="13"/>
        <v>00</v>
      </c>
      <c r="AT18" s="27" t="str">
        <f t="shared" si="14"/>
        <v>00</v>
      </c>
      <c r="AU18" s="27" t="str">
        <f t="shared" si="15"/>
        <v>00</v>
      </c>
      <c r="AV18" s="27" t="str">
        <f t="shared" si="16"/>
        <v>00</v>
      </c>
      <c r="AW18" s="27" t="str">
        <f t="shared" si="17"/>
        <v>00</v>
      </c>
      <c r="AX18" s="27" t="str">
        <f t="shared" si="1"/>
        <v>00</v>
      </c>
      <c r="AY18" s="27" t="str">
        <f t="shared" si="2"/>
        <v>00</v>
      </c>
      <c r="AZ18" s="27" t="str">
        <f t="shared" si="2"/>
        <v>00</v>
      </c>
      <c r="BA18" s="27" t="str">
        <f t="shared" si="2"/>
        <v>00</v>
      </c>
      <c r="BC18" s="27" t="str">
        <f t="shared" si="3"/>
        <v>00</v>
      </c>
      <c r="BD18" s="27" t="str">
        <f t="shared" si="4"/>
        <v>00</v>
      </c>
      <c r="BE18" s="27" t="str">
        <f t="shared" si="5"/>
        <v>00</v>
      </c>
      <c r="BF18" s="27" t="str">
        <f t="shared" si="6"/>
        <v>00</v>
      </c>
      <c r="BH18" s="27" t="str">
        <f t="shared" si="7"/>
        <v>00</v>
      </c>
      <c r="BI18" s="27" t="str">
        <f t="shared" si="8"/>
        <v>00</v>
      </c>
      <c r="BJ18" s="27" t="str">
        <f t="shared" si="9"/>
        <v>00</v>
      </c>
      <c r="BK18" s="27" t="str">
        <f t="shared" si="10"/>
        <v>00</v>
      </c>
    </row>
    <row r="19" spans="2:63" x14ac:dyDescent="0.25">
      <c r="B19" s="103" t="str">
        <f>IFERROR(VLOOKUP(RIGHT("00"&amp;B90,3),M!$A$2:$B$110,2),"")</f>
        <v/>
      </c>
      <c r="C19" s="104"/>
      <c r="D19" s="105"/>
      <c r="E19" s="106"/>
      <c r="G19" s="103" t="str">
        <f>IFERROR(VLOOKUP(RIGHT("00"&amp;G90,3),M!$A$2:$B$110,2),"")</f>
        <v/>
      </c>
      <c r="H19" s="104"/>
      <c r="I19" s="105"/>
      <c r="J19" s="106"/>
      <c r="L19" s="103" t="str">
        <f>IFERROR(VLOOKUP(RIGHT("00"&amp;L90,3),M!$A$2:$B$110,2),"")</f>
        <v/>
      </c>
      <c r="M19" s="104"/>
      <c r="N19" s="105"/>
      <c r="O19" s="106"/>
      <c r="Q19" s="103" t="str">
        <f>IFERROR(VLOOKUP(RIGHT("00"&amp;Q90,3),M!$A$2:$B$110,2),"")</f>
        <v/>
      </c>
      <c r="R19" s="104"/>
      <c r="S19" s="105"/>
      <c r="T19" s="106"/>
      <c r="V19" s="103" t="str">
        <f>IFERROR(VLOOKUP(RIGHT("00"&amp;V90,3),M!$A$2:$B$110,2),"")</f>
        <v/>
      </c>
      <c r="W19" s="104"/>
      <c r="X19" s="105"/>
      <c r="Y19" s="106"/>
      <c r="AA19" s="103" t="str">
        <f>IFERROR(VLOOKUP(RIGHT("00"&amp;AA90,3),M!$A$2:$B$110,2),"")</f>
        <v/>
      </c>
      <c r="AB19" s="104"/>
      <c r="AC19" s="105"/>
      <c r="AD19" s="106"/>
      <c r="AF19" s="103" t="str">
        <f>IFERROR(VLOOKUP(RIGHT("00"&amp;AF90,3),M!$A$2:$B$110,2),"")</f>
        <v/>
      </c>
      <c r="AG19" s="104"/>
      <c r="AH19" s="105"/>
      <c r="AI19" s="106"/>
      <c r="AK19" s="103" t="str">
        <f>IFERROR(VLOOKUP(RIGHT("00"&amp;AK90,3),M!$A$2:$B$110,2),"")</f>
        <v/>
      </c>
      <c r="AL19" s="104"/>
      <c r="AM19" s="105"/>
      <c r="AN19" s="106"/>
      <c r="AO19" s="32"/>
      <c r="AP19" s="27" t="str">
        <f t="shared" si="11"/>
        <v>00</v>
      </c>
      <c r="AQ19" s="27" t="str">
        <f t="shared" si="12"/>
        <v>00</v>
      </c>
      <c r="AR19" s="27" t="str">
        <f t="shared" si="0"/>
        <v>00</v>
      </c>
      <c r="AS19" s="27" t="str">
        <f t="shared" si="13"/>
        <v>00</v>
      </c>
      <c r="AT19" s="27" t="str">
        <f t="shared" si="14"/>
        <v>00</v>
      </c>
      <c r="AU19" s="27" t="str">
        <f t="shared" si="15"/>
        <v>00</v>
      </c>
      <c r="AV19" s="27" t="str">
        <f t="shared" si="16"/>
        <v>00</v>
      </c>
      <c r="AW19" s="27" t="str">
        <f t="shared" si="17"/>
        <v>00</v>
      </c>
      <c r="AX19" s="27" t="str">
        <f t="shared" si="1"/>
        <v>00</v>
      </c>
      <c r="AY19" s="27" t="str">
        <f t="shared" si="2"/>
        <v>00</v>
      </c>
      <c r="AZ19" s="27" t="str">
        <f t="shared" si="2"/>
        <v>00</v>
      </c>
      <c r="BA19" s="27" t="str">
        <f t="shared" si="2"/>
        <v>00</v>
      </c>
      <c r="BC19" s="27" t="str">
        <f t="shared" si="3"/>
        <v>00</v>
      </c>
      <c r="BD19" s="27" t="str">
        <f t="shared" si="4"/>
        <v>00</v>
      </c>
      <c r="BE19" s="27" t="str">
        <f t="shared" si="5"/>
        <v>00</v>
      </c>
      <c r="BF19" s="27" t="str">
        <f t="shared" si="6"/>
        <v>00</v>
      </c>
      <c r="BH19" s="27" t="str">
        <f t="shared" si="7"/>
        <v>00</v>
      </c>
      <c r="BI19" s="27" t="str">
        <f t="shared" si="8"/>
        <v>00</v>
      </c>
      <c r="BJ19" s="27" t="str">
        <f t="shared" si="9"/>
        <v>00</v>
      </c>
      <c r="BK19" s="27" t="str">
        <f t="shared" si="10"/>
        <v>00</v>
      </c>
    </row>
    <row r="20" spans="2:63" x14ac:dyDescent="0.25">
      <c r="B20" s="103" t="str">
        <f>IFERROR(VLOOKUP(RIGHT("00"&amp;B91,3),M!$A$2:$B$110,2),"")</f>
        <v/>
      </c>
      <c r="C20" s="104"/>
      <c r="D20" s="105"/>
      <c r="E20" s="106"/>
      <c r="G20" s="103" t="str">
        <f>IFERROR(VLOOKUP(RIGHT("00"&amp;G91,3),M!$A$2:$B$110,2),"")</f>
        <v/>
      </c>
      <c r="H20" s="104"/>
      <c r="I20" s="105"/>
      <c r="J20" s="106"/>
      <c r="L20" s="103" t="str">
        <f>IFERROR(VLOOKUP(RIGHT("00"&amp;L91,3),M!$A$2:$B$110,2),"")</f>
        <v/>
      </c>
      <c r="M20" s="104"/>
      <c r="N20" s="105"/>
      <c r="O20" s="106"/>
      <c r="Q20" s="103" t="str">
        <f>IFERROR(VLOOKUP(RIGHT("00"&amp;Q91,3),M!$A$2:$B$110,2),"")</f>
        <v/>
      </c>
      <c r="R20" s="104"/>
      <c r="S20" s="105"/>
      <c r="T20" s="106"/>
      <c r="V20" s="103" t="str">
        <f>IFERROR(VLOOKUP(RIGHT("00"&amp;V91,3),M!$A$2:$B$110,2),"")</f>
        <v/>
      </c>
      <c r="W20" s="104"/>
      <c r="X20" s="105"/>
      <c r="Y20" s="106"/>
      <c r="AA20" s="103" t="str">
        <f>IFERROR(VLOOKUP(RIGHT("00"&amp;AA91,3),M!$A$2:$B$110,2),"")</f>
        <v/>
      </c>
      <c r="AB20" s="104"/>
      <c r="AC20" s="105"/>
      <c r="AD20" s="106"/>
      <c r="AF20" s="103" t="str">
        <f>IFERROR(VLOOKUP(RIGHT("00"&amp;AF91,3),M!$A$2:$B$110,2),"")</f>
        <v/>
      </c>
      <c r="AG20" s="104"/>
      <c r="AH20" s="105"/>
      <c r="AI20" s="106"/>
      <c r="AK20" s="103" t="str">
        <f>IFERROR(VLOOKUP(RIGHT("00"&amp;AK91,3),M!$A$2:$B$110,2),"")</f>
        <v/>
      </c>
      <c r="AL20" s="104"/>
      <c r="AM20" s="105"/>
      <c r="AN20" s="106"/>
      <c r="AO20" s="32"/>
      <c r="AP20" s="27" t="str">
        <f t="shared" si="11"/>
        <v>00</v>
      </c>
      <c r="AQ20" s="27" t="str">
        <f t="shared" si="12"/>
        <v>00</v>
      </c>
      <c r="AR20" s="27" t="str">
        <f t="shared" si="0"/>
        <v>00</v>
      </c>
      <c r="AS20" s="27" t="str">
        <f t="shared" si="13"/>
        <v>00</v>
      </c>
      <c r="AT20" s="27" t="str">
        <f t="shared" si="14"/>
        <v>00</v>
      </c>
      <c r="AU20" s="27" t="str">
        <f t="shared" si="15"/>
        <v>00</v>
      </c>
      <c r="AV20" s="27" t="str">
        <f t="shared" si="16"/>
        <v>00</v>
      </c>
      <c r="AW20" s="27" t="str">
        <f t="shared" si="17"/>
        <v>00</v>
      </c>
      <c r="AX20" s="27" t="str">
        <f t="shared" si="1"/>
        <v>00</v>
      </c>
      <c r="AY20" s="27" t="str">
        <f t="shared" si="2"/>
        <v>00</v>
      </c>
      <c r="AZ20" s="27" t="str">
        <f t="shared" si="2"/>
        <v>00</v>
      </c>
      <c r="BA20" s="27" t="str">
        <f t="shared" si="2"/>
        <v>00</v>
      </c>
      <c r="BC20" s="27" t="str">
        <f t="shared" si="3"/>
        <v>00</v>
      </c>
      <c r="BD20" s="27" t="str">
        <f t="shared" si="4"/>
        <v>00</v>
      </c>
      <c r="BE20" s="27" t="str">
        <f t="shared" si="5"/>
        <v>00</v>
      </c>
      <c r="BF20" s="27" t="str">
        <f t="shared" si="6"/>
        <v>00</v>
      </c>
      <c r="BH20" s="27" t="str">
        <f t="shared" si="7"/>
        <v>00</v>
      </c>
      <c r="BI20" s="27" t="str">
        <f t="shared" si="8"/>
        <v>00</v>
      </c>
      <c r="BJ20" s="27" t="str">
        <f t="shared" si="9"/>
        <v>00</v>
      </c>
      <c r="BK20" s="27" t="str">
        <f t="shared" si="10"/>
        <v>00</v>
      </c>
    </row>
    <row r="21" spans="2:63" x14ac:dyDescent="0.25">
      <c r="B21" s="103" t="str">
        <f>IFERROR(VLOOKUP(RIGHT("00"&amp;B92,3),M!$A$2:$B$110,2),"")</f>
        <v/>
      </c>
      <c r="C21" s="104"/>
      <c r="D21" s="105"/>
      <c r="E21" s="106"/>
      <c r="G21" s="103" t="str">
        <f>IFERROR(VLOOKUP(RIGHT("00"&amp;G92,3),M!$A$2:$B$110,2),"")</f>
        <v/>
      </c>
      <c r="H21" s="104"/>
      <c r="I21" s="105"/>
      <c r="J21" s="106"/>
      <c r="L21" s="103" t="str">
        <f>IFERROR(VLOOKUP(RIGHT("00"&amp;L92,3),M!$A$2:$B$110,2),"")</f>
        <v/>
      </c>
      <c r="M21" s="104"/>
      <c r="N21" s="105"/>
      <c r="O21" s="106"/>
      <c r="Q21" s="103" t="str">
        <f>IFERROR(VLOOKUP(RIGHT("00"&amp;Q92,3),M!$A$2:$B$110,2),"")</f>
        <v/>
      </c>
      <c r="R21" s="104"/>
      <c r="S21" s="105"/>
      <c r="T21" s="106"/>
      <c r="V21" s="103" t="str">
        <f>IFERROR(VLOOKUP(RIGHT("00"&amp;V92,3),M!$A$2:$B$110,2),"")</f>
        <v/>
      </c>
      <c r="W21" s="104"/>
      <c r="X21" s="105"/>
      <c r="Y21" s="106"/>
      <c r="AA21" s="103" t="str">
        <f>IFERROR(VLOOKUP(RIGHT("00"&amp;AA92,3),M!$A$2:$B$110,2),"")</f>
        <v/>
      </c>
      <c r="AB21" s="104"/>
      <c r="AC21" s="105"/>
      <c r="AD21" s="106"/>
      <c r="AF21" s="103" t="str">
        <f>IFERROR(VLOOKUP(RIGHT("00"&amp;AF92,3),M!$A$2:$B$110,2),"")</f>
        <v/>
      </c>
      <c r="AG21" s="104"/>
      <c r="AH21" s="105"/>
      <c r="AI21" s="106"/>
      <c r="AK21" s="103" t="str">
        <f>IFERROR(VLOOKUP(RIGHT("00"&amp;AK92,3),M!$A$2:$B$110,2),"")</f>
        <v/>
      </c>
      <c r="AL21" s="104"/>
      <c r="AM21" s="105"/>
      <c r="AN21" s="106"/>
      <c r="AO21" s="32"/>
      <c r="AP21" s="27" t="str">
        <f t="shared" si="11"/>
        <v>00</v>
      </c>
      <c r="AQ21" s="27" t="str">
        <f t="shared" si="12"/>
        <v>00</v>
      </c>
      <c r="AR21" s="27" t="str">
        <f t="shared" si="0"/>
        <v>00</v>
      </c>
      <c r="AS21" s="27" t="str">
        <f t="shared" si="13"/>
        <v>00</v>
      </c>
      <c r="AT21" s="27" t="str">
        <f t="shared" si="14"/>
        <v>00</v>
      </c>
      <c r="AU21" s="27" t="str">
        <f t="shared" si="15"/>
        <v>00</v>
      </c>
      <c r="AV21" s="27" t="str">
        <f t="shared" si="16"/>
        <v>00</v>
      </c>
      <c r="AW21" s="27" t="str">
        <f t="shared" si="17"/>
        <v>00</v>
      </c>
      <c r="AX21" s="27" t="str">
        <f t="shared" si="1"/>
        <v>00</v>
      </c>
      <c r="AY21" s="27" t="str">
        <f t="shared" si="2"/>
        <v>00</v>
      </c>
      <c r="AZ21" s="27" t="str">
        <f t="shared" si="2"/>
        <v>00</v>
      </c>
      <c r="BA21" s="27" t="str">
        <f t="shared" si="2"/>
        <v>00</v>
      </c>
      <c r="BC21" s="27" t="str">
        <f t="shared" si="3"/>
        <v>00</v>
      </c>
      <c r="BD21" s="27" t="str">
        <f t="shared" si="4"/>
        <v>00</v>
      </c>
      <c r="BE21" s="27" t="str">
        <f t="shared" si="5"/>
        <v>00</v>
      </c>
      <c r="BF21" s="27" t="str">
        <f t="shared" si="6"/>
        <v>00</v>
      </c>
      <c r="BH21" s="27" t="str">
        <f t="shared" si="7"/>
        <v>00</v>
      </c>
      <c r="BI21" s="27" t="str">
        <f t="shared" si="8"/>
        <v>00</v>
      </c>
      <c r="BJ21" s="27" t="str">
        <f t="shared" si="9"/>
        <v>00</v>
      </c>
      <c r="BK21" s="27" t="str">
        <f t="shared" si="10"/>
        <v>00</v>
      </c>
    </row>
    <row r="22" spans="2:63" x14ac:dyDescent="0.25">
      <c r="B22" s="103" t="str">
        <f>IFERROR(VLOOKUP(RIGHT("00"&amp;B93,3),M!$A$2:$B$110,2),"")</f>
        <v/>
      </c>
      <c r="C22" s="104"/>
      <c r="D22" s="105"/>
      <c r="E22" s="106"/>
      <c r="G22" s="103" t="str">
        <f>IFERROR(VLOOKUP(RIGHT("00"&amp;G93,3),M!$A$2:$B$110,2),"")</f>
        <v/>
      </c>
      <c r="H22" s="104"/>
      <c r="I22" s="105"/>
      <c r="J22" s="106"/>
      <c r="L22" s="103" t="str">
        <f>IFERROR(VLOOKUP(RIGHT("00"&amp;L93,3),M!$A$2:$B$110,2),"")</f>
        <v/>
      </c>
      <c r="M22" s="104"/>
      <c r="N22" s="105"/>
      <c r="O22" s="106"/>
      <c r="Q22" s="103" t="str">
        <f>IFERROR(VLOOKUP(RIGHT("00"&amp;Q93,3),M!$A$2:$B$110,2),"")</f>
        <v/>
      </c>
      <c r="R22" s="104"/>
      <c r="S22" s="105"/>
      <c r="T22" s="106"/>
      <c r="V22" s="103" t="str">
        <f>IFERROR(VLOOKUP(RIGHT("00"&amp;V93,3),M!$A$2:$B$110,2),"")</f>
        <v/>
      </c>
      <c r="W22" s="104"/>
      <c r="X22" s="105"/>
      <c r="Y22" s="106"/>
      <c r="AA22" s="103" t="str">
        <f>IFERROR(VLOOKUP(RIGHT("00"&amp;AA93,3),M!$A$2:$B$110,2),"")</f>
        <v/>
      </c>
      <c r="AB22" s="104"/>
      <c r="AC22" s="105"/>
      <c r="AD22" s="106"/>
      <c r="AF22" s="103" t="str">
        <f>IFERROR(VLOOKUP(RIGHT("00"&amp;AF93,3),M!$A$2:$B$110,2),"")</f>
        <v/>
      </c>
      <c r="AG22" s="104"/>
      <c r="AH22" s="105"/>
      <c r="AI22" s="106"/>
      <c r="AK22" s="103" t="str">
        <f>IFERROR(VLOOKUP(RIGHT("00"&amp;AK93,3),M!$A$2:$B$110,2),"")</f>
        <v/>
      </c>
      <c r="AL22" s="104"/>
      <c r="AM22" s="105"/>
      <c r="AN22" s="106"/>
      <c r="AO22" s="32"/>
      <c r="AP22" s="27" t="str">
        <f t="shared" si="11"/>
        <v>00</v>
      </c>
      <c r="AQ22" s="27" t="str">
        <f t="shared" si="12"/>
        <v>00</v>
      </c>
      <c r="AR22" s="27" t="str">
        <f t="shared" si="0"/>
        <v>00</v>
      </c>
      <c r="AS22" s="27" t="str">
        <f t="shared" si="13"/>
        <v>00</v>
      </c>
      <c r="AT22" s="27" t="str">
        <f t="shared" si="14"/>
        <v>00</v>
      </c>
      <c r="AU22" s="27" t="str">
        <f t="shared" si="15"/>
        <v>00</v>
      </c>
      <c r="AV22" s="27" t="str">
        <f t="shared" si="16"/>
        <v>00</v>
      </c>
      <c r="AW22" s="27" t="str">
        <f t="shared" si="17"/>
        <v>00</v>
      </c>
      <c r="AX22" s="27" t="str">
        <f t="shared" si="1"/>
        <v>00</v>
      </c>
      <c r="AY22" s="27" t="str">
        <f t="shared" si="2"/>
        <v>00</v>
      </c>
      <c r="AZ22" s="27" t="str">
        <f t="shared" si="2"/>
        <v>00</v>
      </c>
      <c r="BA22" s="27" t="str">
        <f t="shared" si="2"/>
        <v>00</v>
      </c>
      <c r="BC22" s="27" t="str">
        <f t="shared" si="3"/>
        <v>00</v>
      </c>
      <c r="BD22" s="27" t="str">
        <f t="shared" si="4"/>
        <v>00</v>
      </c>
      <c r="BE22" s="27" t="str">
        <f t="shared" si="5"/>
        <v>00</v>
      </c>
      <c r="BF22" s="27" t="str">
        <f t="shared" si="6"/>
        <v>00</v>
      </c>
      <c r="BH22" s="27" t="str">
        <f t="shared" si="7"/>
        <v>00</v>
      </c>
      <c r="BI22" s="27" t="str">
        <f t="shared" si="8"/>
        <v>00</v>
      </c>
      <c r="BJ22" s="27" t="str">
        <f t="shared" si="9"/>
        <v>00</v>
      </c>
      <c r="BK22" s="27" t="str">
        <f t="shared" si="10"/>
        <v>00</v>
      </c>
    </row>
    <row r="23" spans="2:63" x14ac:dyDescent="0.25">
      <c r="B23" s="103" t="str">
        <f>IFERROR(VLOOKUP(RIGHT("00"&amp;B94,3),M!$A$2:$B$110,2),"")</f>
        <v/>
      </c>
      <c r="C23" s="104"/>
      <c r="D23" s="105"/>
      <c r="E23" s="106"/>
      <c r="G23" s="103" t="str">
        <f>IFERROR(VLOOKUP(RIGHT("00"&amp;G94,3),M!$A$2:$B$110,2),"")</f>
        <v/>
      </c>
      <c r="H23" s="104"/>
      <c r="I23" s="105"/>
      <c r="J23" s="106"/>
      <c r="L23" s="103" t="str">
        <f>IFERROR(VLOOKUP(RIGHT("00"&amp;L94,3),M!$A$2:$B$110,2),"")</f>
        <v/>
      </c>
      <c r="M23" s="104"/>
      <c r="N23" s="105"/>
      <c r="O23" s="106"/>
      <c r="Q23" s="103" t="str">
        <f>IFERROR(VLOOKUP(RIGHT("00"&amp;Q94,3),M!$A$2:$B$110,2),"")</f>
        <v/>
      </c>
      <c r="R23" s="104"/>
      <c r="S23" s="105"/>
      <c r="T23" s="106"/>
      <c r="V23" s="103" t="str">
        <f>IFERROR(VLOOKUP(RIGHT("00"&amp;V94,3),M!$A$2:$B$110,2),"")</f>
        <v/>
      </c>
      <c r="W23" s="104"/>
      <c r="X23" s="105"/>
      <c r="Y23" s="106"/>
      <c r="AA23" s="103" t="str">
        <f>IFERROR(VLOOKUP(RIGHT("00"&amp;AA94,3),M!$A$2:$B$110,2),"")</f>
        <v/>
      </c>
      <c r="AB23" s="104"/>
      <c r="AC23" s="105"/>
      <c r="AD23" s="106"/>
      <c r="AF23" s="103" t="str">
        <f>IFERROR(VLOOKUP(RIGHT("00"&amp;AF94,3),M!$A$2:$B$110,2),"")</f>
        <v/>
      </c>
      <c r="AG23" s="104"/>
      <c r="AH23" s="105"/>
      <c r="AI23" s="106"/>
      <c r="AK23" s="103" t="str">
        <f>IFERROR(VLOOKUP(RIGHT("00"&amp;AK94,3),M!$A$2:$B$110,2),"")</f>
        <v/>
      </c>
      <c r="AL23" s="104"/>
      <c r="AM23" s="105"/>
      <c r="AN23" s="106"/>
      <c r="AO23" s="32"/>
      <c r="AP23" s="27" t="str">
        <f t="shared" si="11"/>
        <v>00</v>
      </c>
      <c r="AQ23" s="27" t="str">
        <f t="shared" si="12"/>
        <v>00</v>
      </c>
      <c r="AR23" s="27" t="str">
        <f t="shared" si="0"/>
        <v>00</v>
      </c>
      <c r="AS23" s="27" t="str">
        <f t="shared" si="13"/>
        <v>00</v>
      </c>
      <c r="AT23" s="27" t="str">
        <f t="shared" si="14"/>
        <v>00</v>
      </c>
      <c r="AU23" s="27" t="str">
        <f t="shared" si="15"/>
        <v>00</v>
      </c>
      <c r="AV23" s="27" t="str">
        <f t="shared" si="16"/>
        <v>00</v>
      </c>
      <c r="AW23" s="27" t="str">
        <f t="shared" si="17"/>
        <v>00</v>
      </c>
      <c r="AX23" s="27" t="str">
        <f t="shared" si="1"/>
        <v>00</v>
      </c>
      <c r="AY23" s="27" t="str">
        <f t="shared" si="2"/>
        <v>00</v>
      </c>
      <c r="AZ23" s="27" t="str">
        <f t="shared" si="2"/>
        <v>00</v>
      </c>
      <c r="BA23" s="27" t="str">
        <f t="shared" si="2"/>
        <v>00</v>
      </c>
      <c r="BC23" s="27" t="str">
        <f t="shared" si="3"/>
        <v>00</v>
      </c>
      <c r="BD23" s="27" t="str">
        <f t="shared" si="4"/>
        <v>00</v>
      </c>
      <c r="BE23" s="27" t="str">
        <f t="shared" si="5"/>
        <v>00</v>
      </c>
      <c r="BF23" s="27" t="str">
        <f t="shared" si="6"/>
        <v>00</v>
      </c>
      <c r="BH23" s="27" t="str">
        <f t="shared" si="7"/>
        <v>00</v>
      </c>
      <c r="BI23" s="27" t="str">
        <f t="shared" si="8"/>
        <v>00</v>
      </c>
      <c r="BJ23" s="27" t="str">
        <f t="shared" si="9"/>
        <v>00</v>
      </c>
      <c r="BK23" s="27" t="str">
        <f t="shared" si="10"/>
        <v>00</v>
      </c>
    </row>
    <row r="24" spans="2:63" x14ac:dyDescent="0.25">
      <c r="B24" s="103" t="str">
        <f>IFERROR(VLOOKUP(RIGHT("00"&amp;B95,3),M!$A$2:$B$110,2),"")</f>
        <v/>
      </c>
      <c r="C24" s="104"/>
      <c r="D24" s="105"/>
      <c r="E24" s="106"/>
      <c r="G24" s="103" t="str">
        <f>IFERROR(VLOOKUP(RIGHT("00"&amp;G95,3),M!$A$2:$B$110,2),"")</f>
        <v/>
      </c>
      <c r="H24" s="104"/>
      <c r="I24" s="105"/>
      <c r="J24" s="106"/>
      <c r="L24" s="103" t="str">
        <f>IFERROR(VLOOKUP(RIGHT("00"&amp;L95,3),M!$A$2:$B$110,2),"")</f>
        <v/>
      </c>
      <c r="M24" s="104"/>
      <c r="N24" s="105"/>
      <c r="O24" s="106"/>
      <c r="Q24" s="103" t="str">
        <f>IFERROR(VLOOKUP(RIGHT("00"&amp;Q95,3),M!$A$2:$B$110,2),"")</f>
        <v/>
      </c>
      <c r="R24" s="104"/>
      <c r="S24" s="105"/>
      <c r="T24" s="106"/>
      <c r="V24" s="103" t="str">
        <f>IFERROR(VLOOKUP(RIGHT("00"&amp;V95,3),M!$A$2:$B$110,2),"")</f>
        <v/>
      </c>
      <c r="W24" s="104"/>
      <c r="X24" s="105"/>
      <c r="Y24" s="106"/>
      <c r="AA24" s="103" t="str">
        <f>IFERROR(VLOOKUP(RIGHT("00"&amp;AA95,3),M!$A$2:$B$110,2),"")</f>
        <v/>
      </c>
      <c r="AB24" s="104"/>
      <c r="AC24" s="105"/>
      <c r="AD24" s="106"/>
      <c r="AF24" s="103" t="str">
        <f>IFERROR(VLOOKUP(RIGHT("00"&amp;AF95,3),M!$A$2:$B$110,2),"")</f>
        <v/>
      </c>
      <c r="AG24" s="104"/>
      <c r="AH24" s="105"/>
      <c r="AI24" s="106"/>
      <c r="AK24" s="103" t="str">
        <f>IFERROR(VLOOKUP(RIGHT("00"&amp;AK95,3),M!$A$2:$B$110,2),"")</f>
        <v/>
      </c>
      <c r="AL24" s="104"/>
      <c r="AM24" s="105"/>
      <c r="AN24" s="106"/>
      <c r="AO24" s="32"/>
      <c r="AP24" s="27" t="str">
        <f t="shared" si="11"/>
        <v>00</v>
      </c>
      <c r="AQ24" s="27" t="str">
        <f t="shared" si="12"/>
        <v>00</v>
      </c>
      <c r="AR24" s="27" t="str">
        <f t="shared" si="0"/>
        <v>00</v>
      </c>
      <c r="AS24" s="27" t="str">
        <f t="shared" si="13"/>
        <v>00</v>
      </c>
      <c r="AT24" s="27" t="str">
        <f t="shared" si="14"/>
        <v>00</v>
      </c>
      <c r="AU24" s="27" t="str">
        <f t="shared" si="15"/>
        <v>00</v>
      </c>
      <c r="AV24" s="27" t="str">
        <f t="shared" si="16"/>
        <v>00</v>
      </c>
      <c r="AW24" s="27" t="str">
        <f t="shared" si="17"/>
        <v>00</v>
      </c>
      <c r="AX24" s="27" t="str">
        <f t="shared" si="1"/>
        <v>00</v>
      </c>
      <c r="AY24" s="27" t="str">
        <f t="shared" si="2"/>
        <v>00</v>
      </c>
      <c r="AZ24" s="27" t="str">
        <f t="shared" si="2"/>
        <v>00</v>
      </c>
      <c r="BA24" s="27" t="str">
        <f t="shared" si="2"/>
        <v>00</v>
      </c>
      <c r="BC24" s="27" t="str">
        <f t="shared" si="3"/>
        <v>00</v>
      </c>
      <c r="BD24" s="27" t="str">
        <f t="shared" si="4"/>
        <v>00</v>
      </c>
      <c r="BE24" s="27" t="str">
        <f t="shared" si="5"/>
        <v>00</v>
      </c>
      <c r="BF24" s="27" t="str">
        <f t="shared" si="6"/>
        <v>00</v>
      </c>
      <c r="BH24" s="27" t="str">
        <f t="shared" si="7"/>
        <v>00</v>
      </c>
      <c r="BI24" s="27" t="str">
        <f t="shared" si="8"/>
        <v>00</v>
      </c>
      <c r="BJ24" s="27" t="str">
        <f t="shared" si="9"/>
        <v>00</v>
      </c>
      <c r="BK24" s="27" t="str">
        <f t="shared" si="10"/>
        <v>00</v>
      </c>
    </row>
    <row r="25" spans="2:63" x14ac:dyDescent="0.25">
      <c r="B25" s="103" t="str">
        <f>IFERROR(VLOOKUP(RIGHT("00"&amp;B96,3),M!$A$2:$B$110,2),"")</f>
        <v/>
      </c>
      <c r="C25" s="104"/>
      <c r="D25" s="105"/>
      <c r="E25" s="106"/>
      <c r="G25" s="103" t="str">
        <f>IFERROR(VLOOKUP(RIGHT("00"&amp;G96,3),M!$A$2:$B$110,2),"")</f>
        <v/>
      </c>
      <c r="H25" s="104"/>
      <c r="I25" s="105"/>
      <c r="J25" s="106"/>
      <c r="L25" s="103" t="str">
        <f>IFERROR(VLOOKUP(RIGHT("00"&amp;L96,3),M!$A$2:$B$110,2),"")</f>
        <v/>
      </c>
      <c r="M25" s="104"/>
      <c r="N25" s="105"/>
      <c r="O25" s="106"/>
      <c r="Q25" s="103" t="str">
        <f>IFERROR(VLOOKUP(RIGHT("00"&amp;Q96,3),M!$A$2:$B$110,2),"")</f>
        <v/>
      </c>
      <c r="R25" s="104"/>
      <c r="S25" s="105"/>
      <c r="T25" s="106"/>
      <c r="V25" s="103" t="str">
        <f>IFERROR(VLOOKUP(RIGHT("00"&amp;V96,3),M!$A$2:$B$110,2),"")</f>
        <v/>
      </c>
      <c r="W25" s="104"/>
      <c r="X25" s="105"/>
      <c r="Y25" s="106"/>
      <c r="AA25" s="103" t="str">
        <f>IFERROR(VLOOKUP(RIGHT("00"&amp;AA96,3),M!$A$2:$B$110,2),"")</f>
        <v/>
      </c>
      <c r="AB25" s="104"/>
      <c r="AC25" s="105"/>
      <c r="AD25" s="106"/>
      <c r="AF25" s="103" t="str">
        <f>IFERROR(VLOOKUP(RIGHT("00"&amp;AF96,3),M!$A$2:$B$110,2),"")</f>
        <v/>
      </c>
      <c r="AG25" s="104"/>
      <c r="AH25" s="105"/>
      <c r="AI25" s="106"/>
      <c r="AK25" s="103" t="str">
        <f>IFERROR(VLOOKUP(RIGHT("00"&amp;AK96,3),M!$A$2:$B$110,2),"")</f>
        <v/>
      </c>
      <c r="AL25" s="104"/>
      <c r="AM25" s="105"/>
      <c r="AN25" s="106"/>
      <c r="AO25" s="32"/>
      <c r="AP25" s="27" t="str">
        <f t="shared" si="11"/>
        <v>00</v>
      </c>
      <c r="AQ25" s="27" t="str">
        <f t="shared" si="12"/>
        <v>00</v>
      </c>
      <c r="AR25" s="27" t="str">
        <f t="shared" si="0"/>
        <v>00</v>
      </c>
      <c r="AS25" s="27" t="str">
        <f t="shared" si="13"/>
        <v>00</v>
      </c>
      <c r="AT25" s="27" t="str">
        <f t="shared" si="14"/>
        <v>00</v>
      </c>
      <c r="AU25" s="27" t="str">
        <f t="shared" si="15"/>
        <v>00</v>
      </c>
      <c r="AV25" s="27" t="str">
        <f t="shared" si="16"/>
        <v>00</v>
      </c>
      <c r="AW25" s="27" t="str">
        <f t="shared" si="17"/>
        <v>00</v>
      </c>
      <c r="AX25" s="27" t="str">
        <f t="shared" si="1"/>
        <v>00</v>
      </c>
      <c r="AY25" s="27" t="str">
        <f t="shared" si="2"/>
        <v>00</v>
      </c>
      <c r="AZ25" s="27" t="str">
        <f t="shared" si="2"/>
        <v>00</v>
      </c>
      <c r="BA25" s="27" t="str">
        <f t="shared" si="2"/>
        <v>00</v>
      </c>
      <c r="BC25" s="27" t="str">
        <f t="shared" si="3"/>
        <v>00</v>
      </c>
      <c r="BD25" s="27" t="str">
        <f t="shared" si="4"/>
        <v>00</v>
      </c>
      <c r="BE25" s="27" t="str">
        <f t="shared" si="5"/>
        <v>00</v>
      </c>
      <c r="BF25" s="27" t="str">
        <f t="shared" si="6"/>
        <v>00</v>
      </c>
      <c r="BH25" s="27" t="str">
        <f t="shared" si="7"/>
        <v>00</v>
      </c>
      <c r="BI25" s="27" t="str">
        <f t="shared" si="8"/>
        <v>00</v>
      </c>
      <c r="BJ25" s="27" t="str">
        <f t="shared" si="9"/>
        <v>00</v>
      </c>
      <c r="BK25" s="27" t="str">
        <f t="shared" si="10"/>
        <v>00</v>
      </c>
    </row>
    <row r="26" spans="2:63" x14ac:dyDescent="0.25">
      <c r="B26" s="103" t="str">
        <f>IFERROR(VLOOKUP(RIGHT("00"&amp;B97,3),M!$A$2:$B$110,2),"")</f>
        <v/>
      </c>
      <c r="C26" s="104"/>
      <c r="D26" s="105"/>
      <c r="E26" s="106"/>
      <c r="G26" s="103" t="str">
        <f>IFERROR(VLOOKUP(RIGHT("00"&amp;G97,3),M!$A$2:$B$110,2),"")</f>
        <v/>
      </c>
      <c r="H26" s="104"/>
      <c r="I26" s="105"/>
      <c r="J26" s="106"/>
      <c r="L26" s="103" t="str">
        <f>IFERROR(VLOOKUP(RIGHT("00"&amp;L97,3),M!$A$2:$B$110,2),"")</f>
        <v/>
      </c>
      <c r="M26" s="104"/>
      <c r="N26" s="105"/>
      <c r="O26" s="106"/>
      <c r="Q26" s="103" t="str">
        <f>IFERROR(VLOOKUP(RIGHT("00"&amp;Q97,3),M!$A$2:$B$110,2),"")</f>
        <v/>
      </c>
      <c r="R26" s="104"/>
      <c r="S26" s="105"/>
      <c r="T26" s="106"/>
      <c r="V26" s="103" t="str">
        <f>IFERROR(VLOOKUP(RIGHT("00"&amp;V97,3),M!$A$2:$B$110,2),"")</f>
        <v/>
      </c>
      <c r="W26" s="104"/>
      <c r="X26" s="105"/>
      <c r="Y26" s="106"/>
      <c r="AA26" s="103" t="str">
        <f>IFERROR(VLOOKUP(RIGHT("00"&amp;AA97,3),M!$A$2:$B$110,2),"")</f>
        <v/>
      </c>
      <c r="AB26" s="104"/>
      <c r="AC26" s="105"/>
      <c r="AD26" s="106"/>
      <c r="AF26" s="103" t="str">
        <f>IFERROR(VLOOKUP(RIGHT("00"&amp;AF97,3),M!$A$2:$B$110,2),"")</f>
        <v/>
      </c>
      <c r="AG26" s="104"/>
      <c r="AH26" s="105"/>
      <c r="AI26" s="106"/>
      <c r="AK26" s="103" t="str">
        <f>IFERROR(VLOOKUP(RIGHT("00"&amp;AK97,3),M!$A$2:$B$110,2),"")</f>
        <v/>
      </c>
      <c r="AL26" s="104"/>
      <c r="AM26" s="105"/>
      <c r="AN26" s="106"/>
      <c r="AO26" s="32"/>
      <c r="AP26" s="27" t="str">
        <f t="shared" si="11"/>
        <v>00</v>
      </c>
      <c r="AQ26" s="27" t="str">
        <f t="shared" si="12"/>
        <v>00</v>
      </c>
      <c r="AR26" s="27" t="str">
        <f t="shared" si="0"/>
        <v>00</v>
      </c>
      <c r="AS26" s="27" t="str">
        <f t="shared" si="13"/>
        <v>00</v>
      </c>
      <c r="AT26" s="27" t="str">
        <f t="shared" si="14"/>
        <v>00</v>
      </c>
      <c r="AU26" s="27" t="str">
        <f t="shared" si="15"/>
        <v>00</v>
      </c>
      <c r="AV26" s="27" t="str">
        <f t="shared" si="16"/>
        <v>00</v>
      </c>
      <c r="AW26" s="27" t="str">
        <f t="shared" si="17"/>
        <v>00</v>
      </c>
      <c r="AX26" s="27" t="str">
        <f t="shared" si="1"/>
        <v>00</v>
      </c>
      <c r="AY26" s="27" t="str">
        <f t="shared" si="2"/>
        <v>00</v>
      </c>
      <c r="AZ26" s="27" t="str">
        <f t="shared" si="2"/>
        <v>00</v>
      </c>
      <c r="BA26" s="27" t="str">
        <f t="shared" si="2"/>
        <v>00</v>
      </c>
      <c r="BC26" s="27" t="str">
        <f t="shared" si="3"/>
        <v>00</v>
      </c>
      <c r="BD26" s="27" t="str">
        <f t="shared" si="4"/>
        <v>00</v>
      </c>
      <c r="BE26" s="27" t="str">
        <f t="shared" si="5"/>
        <v>00</v>
      </c>
      <c r="BF26" s="27" t="str">
        <f t="shared" si="6"/>
        <v>00</v>
      </c>
      <c r="BH26" s="27" t="str">
        <f t="shared" si="7"/>
        <v>00</v>
      </c>
      <c r="BI26" s="27" t="str">
        <f t="shared" si="8"/>
        <v>00</v>
      </c>
      <c r="BJ26" s="27" t="str">
        <f t="shared" si="9"/>
        <v>00</v>
      </c>
      <c r="BK26" s="27" t="str">
        <f t="shared" si="10"/>
        <v>00</v>
      </c>
    </row>
    <row r="27" spans="2:63" x14ac:dyDescent="0.25">
      <c r="B27" s="103" t="str">
        <f>IFERROR(VLOOKUP(RIGHT("00"&amp;B98,3),M!$A$2:$B$110,2),"")</f>
        <v/>
      </c>
      <c r="C27" s="104"/>
      <c r="D27" s="105"/>
      <c r="E27" s="106"/>
      <c r="G27" s="103" t="str">
        <f>IFERROR(VLOOKUP(RIGHT("00"&amp;G98,3),M!$A$2:$B$110,2),"")</f>
        <v/>
      </c>
      <c r="H27" s="104"/>
      <c r="I27" s="105"/>
      <c r="J27" s="106"/>
      <c r="L27" s="103" t="str">
        <f>IFERROR(VLOOKUP(RIGHT("00"&amp;L98,3),M!$A$2:$B$110,2),"")</f>
        <v/>
      </c>
      <c r="M27" s="104"/>
      <c r="N27" s="105"/>
      <c r="O27" s="106"/>
      <c r="Q27" s="103" t="str">
        <f>IFERROR(VLOOKUP(RIGHT("00"&amp;Q98,3),M!$A$2:$B$110,2),"")</f>
        <v/>
      </c>
      <c r="R27" s="104"/>
      <c r="S27" s="105"/>
      <c r="T27" s="106"/>
      <c r="V27" s="103" t="str">
        <f>IFERROR(VLOOKUP(RIGHT("00"&amp;V98,3),M!$A$2:$B$110,2),"")</f>
        <v/>
      </c>
      <c r="W27" s="104"/>
      <c r="X27" s="105"/>
      <c r="Y27" s="106"/>
      <c r="AA27" s="103" t="str">
        <f>IFERROR(VLOOKUP(RIGHT("00"&amp;AA98,3),M!$A$2:$B$110,2),"")</f>
        <v/>
      </c>
      <c r="AB27" s="104"/>
      <c r="AC27" s="105"/>
      <c r="AD27" s="106"/>
      <c r="AF27" s="103" t="str">
        <f>IFERROR(VLOOKUP(RIGHT("00"&amp;AF98,3),M!$A$2:$B$110,2),"")</f>
        <v/>
      </c>
      <c r="AG27" s="104"/>
      <c r="AH27" s="105"/>
      <c r="AI27" s="106"/>
      <c r="AK27" s="103" t="str">
        <f>IFERROR(VLOOKUP(RIGHT("00"&amp;AK98,3),M!$A$2:$B$110,2),"")</f>
        <v/>
      </c>
      <c r="AL27" s="104"/>
      <c r="AM27" s="105"/>
      <c r="AN27" s="106"/>
      <c r="AO27" s="32"/>
      <c r="AP27" s="27" t="str">
        <f t="shared" si="11"/>
        <v>00</v>
      </c>
      <c r="AQ27" s="27" t="str">
        <f t="shared" si="12"/>
        <v>00</v>
      </c>
      <c r="AR27" s="27" t="str">
        <f t="shared" si="0"/>
        <v>00</v>
      </c>
      <c r="AS27" s="27" t="str">
        <f t="shared" si="13"/>
        <v>00</v>
      </c>
      <c r="AT27" s="27" t="str">
        <f t="shared" si="14"/>
        <v>00</v>
      </c>
      <c r="AU27" s="27" t="str">
        <f t="shared" si="15"/>
        <v>00</v>
      </c>
      <c r="AV27" s="27" t="str">
        <f t="shared" si="16"/>
        <v>00</v>
      </c>
      <c r="AW27" s="27" t="str">
        <f t="shared" si="17"/>
        <v>00</v>
      </c>
      <c r="AX27" s="27" t="str">
        <f t="shared" si="1"/>
        <v>00</v>
      </c>
      <c r="AY27" s="27" t="str">
        <f t="shared" si="2"/>
        <v>00</v>
      </c>
      <c r="AZ27" s="27" t="str">
        <f t="shared" si="2"/>
        <v>00</v>
      </c>
      <c r="BA27" s="27" t="str">
        <f t="shared" si="2"/>
        <v>00</v>
      </c>
      <c r="BC27" s="27" t="str">
        <f t="shared" si="3"/>
        <v>00</v>
      </c>
      <c r="BD27" s="27" t="str">
        <f t="shared" si="4"/>
        <v>00</v>
      </c>
      <c r="BE27" s="27" t="str">
        <f t="shared" si="5"/>
        <v>00</v>
      </c>
      <c r="BF27" s="27" t="str">
        <f t="shared" si="6"/>
        <v>00</v>
      </c>
      <c r="BH27" s="27" t="str">
        <f t="shared" si="7"/>
        <v>00</v>
      </c>
      <c r="BI27" s="27" t="str">
        <f t="shared" si="8"/>
        <v>00</v>
      </c>
      <c r="BJ27" s="27" t="str">
        <f t="shared" si="9"/>
        <v>00</v>
      </c>
      <c r="BK27" s="27" t="str">
        <f t="shared" si="10"/>
        <v>00</v>
      </c>
    </row>
    <row r="28" spans="2:63" x14ac:dyDescent="0.25">
      <c r="B28" s="103" t="str">
        <f>IFERROR(VLOOKUP(RIGHT("00"&amp;B99,3),M!$A$2:$B$110,2),"")</f>
        <v/>
      </c>
      <c r="C28" s="104"/>
      <c r="D28" s="105"/>
      <c r="E28" s="106"/>
      <c r="G28" s="103" t="str">
        <f>IFERROR(VLOOKUP(RIGHT("00"&amp;G99,3),M!$A$2:$B$110,2),"")</f>
        <v/>
      </c>
      <c r="H28" s="104"/>
      <c r="I28" s="105"/>
      <c r="J28" s="106"/>
      <c r="L28" s="103" t="str">
        <f>IFERROR(VLOOKUP(RIGHT("00"&amp;L99,3),M!$A$2:$B$110,2),"")</f>
        <v/>
      </c>
      <c r="M28" s="104"/>
      <c r="N28" s="105"/>
      <c r="O28" s="106"/>
      <c r="Q28" s="103" t="str">
        <f>IFERROR(VLOOKUP(RIGHT("00"&amp;Q99,3),M!$A$2:$B$110,2),"")</f>
        <v/>
      </c>
      <c r="R28" s="104"/>
      <c r="S28" s="105"/>
      <c r="T28" s="106"/>
      <c r="V28" s="103" t="str">
        <f>IFERROR(VLOOKUP(RIGHT("00"&amp;V99,3),M!$A$2:$B$110,2),"")</f>
        <v/>
      </c>
      <c r="W28" s="104"/>
      <c r="X28" s="105"/>
      <c r="Y28" s="106"/>
      <c r="AA28" s="103" t="str">
        <f>IFERROR(VLOOKUP(RIGHT("00"&amp;AA99,3),M!$A$2:$B$110,2),"")</f>
        <v/>
      </c>
      <c r="AB28" s="104"/>
      <c r="AC28" s="105"/>
      <c r="AD28" s="106"/>
      <c r="AF28" s="103" t="str">
        <f>IFERROR(VLOOKUP(RIGHT("00"&amp;AF99,3),M!$A$2:$B$110,2),"")</f>
        <v/>
      </c>
      <c r="AG28" s="104"/>
      <c r="AH28" s="105"/>
      <c r="AI28" s="106"/>
      <c r="AK28" s="103" t="str">
        <f>IFERROR(VLOOKUP(RIGHT("00"&amp;AK99,3),M!$A$2:$B$110,2),"")</f>
        <v/>
      </c>
      <c r="AL28" s="104"/>
      <c r="AM28" s="105"/>
      <c r="AN28" s="106"/>
      <c r="AO28" s="32"/>
      <c r="AP28" s="27" t="str">
        <f t="shared" si="11"/>
        <v>00</v>
      </c>
      <c r="AQ28" s="27" t="str">
        <f t="shared" si="12"/>
        <v>00</v>
      </c>
      <c r="AR28" s="27" t="str">
        <f t="shared" si="0"/>
        <v>00</v>
      </c>
      <c r="AS28" s="27" t="str">
        <f t="shared" si="13"/>
        <v>00</v>
      </c>
      <c r="AT28" s="27" t="str">
        <f t="shared" si="14"/>
        <v>00</v>
      </c>
      <c r="AU28" s="27" t="str">
        <f t="shared" si="15"/>
        <v>00</v>
      </c>
      <c r="AV28" s="27" t="str">
        <f t="shared" si="16"/>
        <v>00</v>
      </c>
      <c r="AW28" s="27" t="str">
        <f t="shared" si="17"/>
        <v>00</v>
      </c>
      <c r="AX28" s="27" t="str">
        <f t="shared" si="1"/>
        <v>00</v>
      </c>
      <c r="AY28" s="27" t="str">
        <f t="shared" si="2"/>
        <v>00</v>
      </c>
      <c r="AZ28" s="27" t="str">
        <f t="shared" si="2"/>
        <v>00</v>
      </c>
      <c r="BA28" s="27" t="str">
        <f t="shared" si="2"/>
        <v>00</v>
      </c>
      <c r="BC28" s="27" t="str">
        <f t="shared" si="3"/>
        <v>00</v>
      </c>
      <c r="BD28" s="27" t="str">
        <f t="shared" si="4"/>
        <v>00</v>
      </c>
      <c r="BE28" s="27" t="str">
        <f t="shared" si="5"/>
        <v>00</v>
      </c>
      <c r="BF28" s="27" t="str">
        <f t="shared" si="6"/>
        <v>00</v>
      </c>
      <c r="BH28" s="27" t="str">
        <f t="shared" si="7"/>
        <v>00</v>
      </c>
      <c r="BI28" s="27" t="str">
        <f t="shared" si="8"/>
        <v>00</v>
      </c>
      <c r="BJ28" s="27" t="str">
        <f t="shared" si="9"/>
        <v>00</v>
      </c>
      <c r="BK28" s="27" t="str">
        <f t="shared" si="10"/>
        <v>00</v>
      </c>
    </row>
    <row r="29" spans="2:63" x14ac:dyDescent="0.25">
      <c r="B29" s="103" t="str">
        <f>IFERROR(VLOOKUP(RIGHT("00"&amp;B100,3),M!$A$2:$B$110,2),"")</f>
        <v/>
      </c>
      <c r="C29" s="104"/>
      <c r="D29" s="105"/>
      <c r="E29" s="106"/>
      <c r="G29" s="103" t="str">
        <f>IFERROR(VLOOKUP(RIGHT("00"&amp;G100,3),M!$A$2:$B$110,2),"")</f>
        <v/>
      </c>
      <c r="H29" s="104"/>
      <c r="I29" s="105"/>
      <c r="J29" s="106"/>
      <c r="L29" s="103" t="str">
        <f>IFERROR(VLOOKUP(RIGHT("00"&amp;L100,3),M!$A$2:$B$110,2),"")</f>
        <v/>
      </c>
      <c r="M29" s="104"/>
      <c r="N29" s="105"/>
      <c r="O29" s="106"/>
      <c r="Q29" s="103" t="str">
        <f>IFERROR(VLOOKUP(RIGHT("00"&amp;Q100,3),M!$A$2:$B$110,2),"")</f>
        <v/>
      </c>
      <c r="R29" s="104"/>
      <c r="S29" s="105"/>
      <c r="T29" s="106"/>
      <c r="V29" s="103" t="str">
        <f>IFERROR(VLOOKUP(RIGHT("00"&amp;V100,3),M!$A$2:$B$110,2),"")</f>
        <v/>
      </c>
      <c r="W29" s="104"/>
      <c r="X29" s="105"/>
      <c r="Y29" s="106"/>
      <c r="AA29" s="103" t="str">
        <f>IFERROR(VLOOKUP(RIGHT("00"&amp;AA100,3),M!$A$2:$B$110,2),"")</f>
        <v/>
      </c>
      <c r="AB29" s="104"/>
      <c r="AC29" s="105"/>
      <c r="AD29" s="106"/>
      <c r="AF29" s="103" t="str">
        <f>IFERROR(VLOOKUP(RIGHT("00"&amp;AF100,3),M!$A$2:$B$110,2),"")</f>
        <v/>
      </c>
      <c r="AG29" s="104"/>
      <c r="AH29" s="105"/>
      <c r="AI29" s="106"/>
      <c r="AK29" s="103" t="str">
        <f>IFERROR(VLOOKUP(RIGHT("00"&amp;AK100,3),M!$A$2:$B$110,2),"")</f>
        <v/>
      </c>
      <c r="AL29" s="104"/>
      <c r="AM29" s="105"/>
      <c r="AN29" s="106"/>
      <c r="AO29" s="32"/>
      <c r="AP29" s="27" t="str">
        <f t="shared" si="11"/>
        <v>00</v>
      </c>
      <c r="AQ29" s="27" t="str">
        <f t="shared" si="12"/>
        <v>00</v>
      </c>
      <c r="AR29" s="27" t="str">
        <f t="shared" si="0"/>
        <v>00</v>
      </c>
      <c r="AS29" s="27" t="str">
        <f t="shared" si="13"/>
        <v>00</v>
      </c>
      <c r="AT29" s="27" t="str">
        <f t="shared" si="14"/>
        <v>00</v>
      </c>
      <c r="AU29" s="27" t="str">
        <f t="shared" si="15"/>
        <v>00</v>
      </c>
      <c r="AV29" s="27" t="str">
        <f t="shared" si="16"/>
        <v>00</v>
      </c>
      <c r="AW29" s="27" t="str">
        <f t="shared" si="17"/>
        <v>00</v>
      </c>
      <c r="AX29" s="27" t="str">
        <f t="shared" si="1"/>
        <v>00</v>
      </c>
      <c r="AY29" s="27" t="str">
        <f t="shared" si="2"/>
        <v>00</v>
      </c>
      <c r="AZ29" s="27" t="str">
        <f t="shared" si="2"/>
        <v>00</v>
      </c>
      <c r="BA29" s="27" t="str">
        <f t="shared" si="2"/>
        <v>00</v>
      </c>
      <c r="BC29" s="27" t="str">
        <f t="shared" si="3"/>
        <v>00</v>
      </c>
      <c r="BD29" s="27" t="str">
        <f t="shared" si="4"/>
        <v>00</v>
      </c>
      <c r="BE29" s="27" t="str">
        <f t="shared" si="5"/>
        <v>00</v>
      </c>
      <c r="BF29" s="27" t="str">
        <f t="shared" si="6"/>
        <v>00</v>
      </c>
      <c r="BH29" s="27" t="str">
        <f t="shared" si="7"/>
        <v>00</v>
      </c>
      <c r="BI29" s="27" t="str">
        <f t="shared" si="8"/>
        <v>00</v>
      </c>
      <c r="BJ29" s="27" t="str">
        <f t="shared" si="9"/>
        <v>00</v>
      </c>
      <c r="BK29" s="27" t="str">
        <f t="shared" si="10"/>
        <v>00</v>
      </c>
    </row>
    <row r="30" spans="2:63" x14ac:dyDescent="0.25">
      <c r="B30" s="103" t="str">
        <f>IFERROR(VLOOKUP(RIGHT("00"&amp;B101,3),M!$A$2:$B$110,2),"")</f>
        <v/>
      </c>
      <c r="C30" s="104"/>
      <c r="D30" s="105"/>
      <c r="E30" s="106"/>
      <c r="G30" s="103" t="str">
        <f>IFERROR(VLOOKUP(RIGHT("00"&amp;G101,3),M!$A$2:$B$110,2),"")</f>
        <v/>
      </c>
      <c r="H30" s="104"/>
      <c r="I30" s="105"/>
      <c r="J30" s="106"/>
      <c r="L30" s="103" t="str">
        <f>IFERROR(VLOOKUP(RIGHT("00"&amp;L101,3),M!$A$2:$B$110,2),"")</f>
        <v/>
      </c>
      <c r="M30" s="104"/>
      <c r="N30" s="105"/>
      <c r="O30" s="106"/>
      <c r="Q30" s="103" t="str">
        <f>IFERROR(VLOOKUP(RIGHT("00"&amp;Q101,3),M!$A$2:$B$110,2),"")</f>
        <v/>
      </c>
      <c r="R30" s="104"/>
      <c r="S30" s="105"/>
      <c r="T30" s="106"/>
      <c r="V30" s="103" t="str">
        <f>IFERROR(VLOOKUP(RIGHT("00"&amp;V101,3),M!$A$2:$B$110,2),"")</f>
        <v/>
      </c>
      <c r="W30" s="104"/>
      <c r="X30" s="105"/>
      <c r="Y30" s="106"/>
      <c r="AA30" s="103" t="str">
        <f>IFERROR(VLOOKUP(RIGHT("00"&amp;AA101,3),M!$A$2:$B$110,2),"")</f>
        <v/>
      </c>
      <c r="AB30" s="104"/>
      <c r="AC30" s="105"/>
      <c r="AD30" s="106"/>
      <c r="AF30" s="103" t="str">
        <f>IFERROR(VLOOKUP(RIGHT("00"&amp;AF101,3),M!$A$2:$B$110,2),"")</f>
        <v/>
      </c>
      <c r="AG30" s="104"/>
      <c r="AH30" s="105"/>
      <c r="AI30" s="106"/>
      <c r="AK30" s="103" t="str">
        <f>IFERROR(VLOOKUP(RIGHT("00"&amp;AK101,3),M!$A$2:$B$110,2),"")</f>
        <v/>
      </c>
      <c r="AL30" s="104"/>
      <c r="AM30" s="105"/>
      <c r="AN30" s="106"/>
      <c r="AO30" s="32"/>
      <c r="AP30" s="27" t="str">
        <f t="shared" si="11"/>
        <v>00</v>
      </c>
      <c r="AQ30" s="27" t="str">
        <f t="shared" si="12"/>
        <v>00</v>
      </c>
      <c r="AR30" s="27" t="str">
        <f t="shared" si="0"/>
        <v>00</v>
      </c>
      <c r="AS30" s="27" t="str">
        <f t="shared" si="13"/>
        <v>00</v>
      </c>
      <c r="AT30" s="27" t="str">
        <f t="shared" si="14"/>
        <v>00</v>
      </c>
      <c r="AU30" s="27" t="str">
        <f t="shared" si="15"/>
        <v>00</v>
      </c>
      <c r="AV30" s="27" t="str">
        <f t="shared" si="16"/>
        <v>00</v>
      </c>
      <c r="AW30" s="27" t="str">
        <f t="shared" si="17"/>
        <v>00</v>
      </c>
      <c r="AX30" s="27" t="str">
        <f t="shared" si="1"/>
        <v>00</v>
      </c>
      <c r="AY30" s="27" t="str">
        <f t="shared" si="2"/>
        <v>00</v>
      </c>
      <c r="AZ30" s="27" t="str">
        <f t="shared" si="2"/>
        <v>00</v>
      </c>
      <c r="BA30" s="27" t="str">
        <f t="shared" si="2"/>
        <v>00</v>
      </c>
      <c r="BC30" s="27" t="str">
        <f t="shared" si="3"/>
        <v>00</v>
      </c>
      <c r="BD30" s="27" t="str">
        <f t="shared" si="4"/>
        <v>00</v>
      </c>
      <c r="BE30" s="27" t="str">
        <f t="shared" si="5"/>
        <v>00</v>
      </c>
      <c r="BF30" s="27" t="str">
        <f t="shared" si="6"/>
        <v>00</v>
      </c>
      <c r="BH30" s="27" t="str">
        <f t="shared" si="7"/>
        <v>00</v>
      </c>
      <c r="BI30" s="27" t="str">
        <f t="shared" si="8"/>
        <v>00</v>
      </c>
      <c r="BJ30" s="27" t="str">
        <f t="shared" si="9"/>
        <v>00</v>
      </c>
      <c r="BK30" s="27" t="str">
        <f t="shared" si="10"/>
        <v>00</v>
      </c>
    </row>
    <row r="31" spans="2:63" x14ac:dyDescent="0.25">
      <c r="B31" s="103" t="str">
        <f>IFERROR(VLOOKUP(RIGHT("00"&amp;B102,3),M!$A$2:$B$110,2),"")</f>
        <v/>
      </c>
      <c r="C31" s="104"/>
      <c r="D31" s="105"/>
      <c r="E31" s="106"/>
      <c r="G31" s="103" t="str">
        <f>IFERROR(VLOOKUP(RIGHT("00"&amp;G102,3),M!$A$2:$B$110,2),"")</f>
        <v/>
      </c>
      <c r="H31" s="104"/>
      <c r="I31" s="105"/>
      <c r="J31" s="106"/>
      <c r="L31" s="103" t="str">
        <f>IFERROR(VLOOKUP(RIGHT("00"&amp;L102,3),M!$A$2:$B$110,2),"")</f>
        <v/>
      </c>
      <c r="M31" s="104"/>
      <c r="N31" s="105"/>
      <c r="O31" s="106"/>
      <c r="Q31" s="103" t="str">
        <f>IFERROR(VLOOKUP(RIGHT("00"&amp;Q102,3),M!$A$2:$B$110,2),"")</f>
        <v/>
      </c>
      <c r="R31" s="104"/>
      <c r="S31" s="105"/>
      <c r="T31" s="106"/>
      <c r="V31" s="103" t="str">
        <f>IFERROR(VLOOKUP(RIGHT("00"&amp;V102,3),M!$A$2:$B$110,2),"")</f>
        <v/>
      </c>
      <c r="W31" s="104"/>
      <c r="X31" s="105"/>
      <c r="Y31" s="106"/>
      <c r="AA31" s="103" t="str">
        <f>IFERROR(VLOOKUP(RIGHT("00"&amp;AA102,3),M!$A$2:$B$110,2),"")</f>
        <v/>
      </c>
      <c r="AB31" s="104"/>
      <c r="AC31" s="105"/>
      <c r="AD31" s="106"/>
      <c r="AF31" s="103" t="str">
        <f>IFERROR(VLOOKUP(RIGHT("00"&amp;AF102,3),M!$A$2:$B$110,2),"")</f>
        <v/>
      </c>
      <c r="AG31" s="104"/>
      <c r="AH31" s="105"/>
      <c r="AI31" s="106"/>
      <c r="AK31" s="103" t="str">
        <f>IFERROR(VLOOKUP(RIGHT("00"&amp;AK102,3),M!$A$2:$B$110,2),"")</f>
        <v/>
      </c>
      <c r="AL31" s="104"/>
      <c r="AM31" s="105"/>
      <c r="AN31" s="106"/>
      <c r="AO31" s="32"/>
      <c r="AP31" s="27" t="str">
        <f t="shared" si="11"/>
        <v>00</v>
      </c>
      <c r="AQ31" s="27" t="str">
        <f t="shared" si="12"/>
        <v>00</v>
      </c>
      <c r="AR31" s="27" t="str">
        <f t="shared" si="0"/>
        <v>00</v>
      </c>
      <c r="AS31" s="27" t="str">
        <f t="shared" si="13"/>
        <v>00</v>
      </c>
      <c r="AT31" s="27" t="str">
        <f t="shared" si="14"/>
        <v>00</v>
      </c>
      <c r="AU31" s="27" t="str">
        <f t="shared" si="15"/>
        <v>00</v>
      </c>
      <c r="AV31" s="27" t="str">
        <f t="shared" si="16"/>
        <v>00</v>
      </c>
      <c r="AW31" s="27" t="str">
        <f t="shared" si="17"/>
        <v>00</v>
      </c>
      <c r="AX31" s="27" t="str">
        <f t="shared" si="1"/>
        <v>00</v>
      </c>
      <c r="AY31" s="27" t="str">
        <f t="shared" si="2"/>
        <v>00</v>
      </c>
      <c r="AZ31" s="27" t="str">
        <f t="shared" si="2"/>
        <v>00</v>
      </c>
      <c r="BA31" s="27" t="str">
        <f t="shared" si="2"/>
        <v>00</v>
      </c>
      <c r="BC31" s="27" t="str">
        <f t="shared" si="3"/>
        <v>00</v>
      </c>
      <c r="BD31" s="27" t="str">
        <f t="shared" si="4"/>
        <v>00</v>
      </c>
      <c r="BE31" s="27" t="str">
        <f t="shared" si="5"/>
        <v>00</v>
      </c>
      <c r="BF31" s="27" t="str">
        <f t="shared" si="6"/>
        <v>00</v>
      </c>
      <c r="BH31" s="27" t="str">
        <f t="shared" si="7"/>
        <v>00</v>
      </c>
      <c r="BI31" s="27" t="str">
        <f t="shared" si="8"/>
        <v>00</v>
      </c>
      <c r="BJ31" s="27" t="str">
        <f t="shared" si="9"/>
        <v>00</v>
      </c>
      <c r="BK31" s="27" t="str">
        <f t="shared" si="10"/>
        <v>00</v>
      </c>
    </row>
    <row r="32" spans="2:63" x14ac:dyDescent="0.25">
      <c r="B32" s="103" t="str">
        <f>IFERROR(VLOOKUP(RIGHT("00"&amp;B103,3),M!$A$2:$B$110,2),"")</f>
        <v/>
      </c>
      <c r="C32" s="104"/>
      <c r="D32" s="105"/>
      <c r="E32" s="106"/>
      <c r="G32" s="103" t="str">
        <f>IFERROR(VLOOKUP(RIGHT("00"&amp;G103,3),M!$A$2:$B$110,2),"")</f>
        <v/>
      </c>
      <c r="H32" s="104"/>
      <c r="I32" s="105"/>
      <c r="J32" s="106"/>
      <c r="L32" s="103" t="str">
        <f>IFERROR(VLOOKUP(RIGHT("00"&amp;L103,3),M!$A$2:$B$110,2),"")</f>
        <v/>
      </c>
      <c r="M32" s="104"/>
      <c r="N32" s="105"/>
      <c r="O32" s="106"/>
      <c r="Q32" s="103" t="str">
        <f>IFERROR(VLOOKUP(RIGHT("00"&amp;Q103,3),M!$A$2:$B$110,2),"")</f>
        <v/>
      </c>
      <c r="R32" s="104"/>
      <c r="S32" s="105"/>
      <c r="T32" s="106"/>
      <c r="V32" s="103" t="str">
        <f>IFERROR(VLOOKUP(RIGHT("00"&amp;V103,3),M!$A$2:$B$110,2),"")</f>
        <v/>
      </c>
      <c r="W32" s="104"/>
      <c r="X32" s="105"/>
      <c r="Y32" s="106"/>
      <c r="AA32" s="103" t="str">
        <f>IFERROR(VLOOKUP(RIGHT("00"&amp;AA103,3),M!$A$2:$B$110,2),"")</f>
        <v/>
      </c>
      <c r="AB32" s="104"/>
      <c r="AC32" s="105"/>
      <c r="AD32" s="106"/>
      <c r="AF32" s="103" t="str">
        <f>IFERROR(VLOOKUP(RIGHT("00"&amp;AF103,3),M!$A$2:$B$110,2),"")</f>
        <v/>
      </c>
      <c r="AG32" s="104"/>
      <c r="AH32" s="105"/>
      <c r="AI32" s="106"/>
      <c r="AK32" s="103" t="str">
        <f>IFERROR(VLOOKUP(RIGHT("00"&amp;AK103,3),M!$A$2:$B$110,2),"")</f>
        <v/>
      </c>
      <c r="AL32" s="104"/>
      <c r="AM32" s="105"/>
      <c r="AN32" s="106"/>
      <c r="AO32" s="32"/>
      <c r="AP32" s="27" t="str">
        <f t="shared" si="11"/>
        <v>00</v>
      </c>
      <c r="AQ32" s="27" t="str">
        <f t="shared" si="12"/>
        <v>00</v>
      </c>
      <c r="AR32" s="27" t="str">
        <f t="shared" si="0"/>
        <v>00</v>
      </c>
      <c r="AS32" s="27" t="str">
        <f t="shared" si="13"/>
        <v>00</v>
      </c>
      <c r="AT32" s="27" t="str">
        <f t="shared" si="14"/>
        <v>00</v>
      </c>
      <c r="AU32" s="27" t="str">
        <f t="shared" si="15"/>
        <v>00</v>
      </c>
      <c r="AV32" s="27" t="str">
        <f t="shared" si="16"/>
        <v>00</v>
      </c>
      <c r="AW32" s="27" t="str">
        <f t="shared" si="17"/>
        <v>00</v>
      </c>
      <c r="AX32" s="27" t="str">
        <f t="shared" si="1"/>
        <v>00</v>
      </c>
      <c r="AY32" s="27" t="str">
        <f t="shared" si="2"/>
        <v>00</v>
      </c>
      <c r="AZ32" s="27" t="str">
        <f t="shared" si="2"/>
        <v>00</v>
      </c>
      <c r="BA32" s="27" t="str">
        <f t="shared" si="2"/>
        <v>00</v>
      </c>
      <c r="BC32" s="27" t="str">
        <f t="shared" si="3"/>
        <v>00</v>
      </c>
      <c r="BD32" s="27" t="str">
        <f t="shared" si="4"/>
        <v>00</v>
      </c>
      <c r="BE32" s="27" t="str">
        <f t="shared" si="5"/>
        <v>00</v>
      </c>
      <c r="BF32" s="27" t="str">
        <f t="shared" si="6"/>
        <v>00</v>
      </c>
      <c r="BH32" s="27" t="str">
        <f t="shared" si="7"/>
        <v>00</v>
      </c>
      <c r="BI32" s="27" t="str">
        <f t="shared" si="8"/>
        <v>00</v>
      </c>
      <c r="BJ32" s="27" t="str">
        <f t="shared" si="9"/>
        <v>00</v>
      </c>
      <c r="BK32" s="27" t="str">
        <f t="shared" si="10"/>
        <v>00</v>
      </c>
    </row>
    <row r="33" spans="2:63" x14ac:dyDescent="0.25">
      <c r="B33" s="103" t="str">
        <f>IFERROR(VLOOKUP(RIGHT("00"&amp;B104,3),M!$A$2:$B$110,2),"")</f>
        <v/>
      </c>
      <c r="C33" s="104"/>
      <c r="D33" s="105"/>
      <c r="E33" s="106"/>
      <c r="G33" s="103" t="str">
        <f>IFERROR(VLOOKUP(RIGHT("00"&amp;G104,3),M!$A$2:$B$110,2),"")</f>
        <v/>
      </c>
      <c r="H33" s="104"/>
      <c r="I33" s="105"/>
      <c r="J33" s="106"/>
      <c r="L33" s="103" t="str">
        <f>IFERROR(VLOOKUP(RIGHT("00"&amp;L104,3),M!$A$2:$B$110,2),"")</f>
        <v/>
      </c>
      <c r="M33" s="104"/>
      <c r="N33" s="105"/>
      <c r="O33" s="106"/>
      <c r="Q33" s="103" t="str">
        <f>IFERROR(VLOOKUP(RIGHT("00"&amp;Q104,3),M!$A$2:$B$110,2),"")</f>
        <v/>
      </c>
      <c r="R33" s="104"/>
      <c r="S33" s="105"/>
      <c r="T33" s="106"/>
      <c r="V33" s="103" t="str">
        <f>IFERROR(VLOOKUP(RIGHT("00"&amp;V104,3),M!$A$2:$B$110,2),"")</f>
        <v/>
      </c>
      <c r="W33" s="104"/>
      <c r="X33" s="105"/>
      <c r="Y33" s="106"/>
      <c r="AA33" s="103" t="str">
        <f>IFERROR(VLOOKUP(RIGHT("00"&amp;AA104,3),M!$A$2:$B$110,2),"")</f>
        <v/>
      </c>
      <c r="AB33" s="104"/>
      <c r="AC33" s="105"/>
      <c r="AD33" s="106"/>
      <c r="AF33" s="103" t="str">
        <f>IFERROR(VLOOKUP(RIGHT("00"&amp;AF104,3),M!$A$2:$B$110,2),"")</f>
        <v/>
      </c>
      <c r="AG33" s="104"/>
      <c r="AH33" s="105"/>
      <c r="AI33" s="106"/>
      <c r="AK33" s="103" t="str">
        <f>IFERROR(VLOOKUP(RIGHT("00"&amp;AK104,3),M!$A$2:$B$110,2),"")</f>
        <v/>
      </c>
      <c r="AL33" s="104"/>
      <c r="AM33" s="105"/>
      <c r="AN33" s="106"/>
      <c r="AO33" s="32"/>
      <c r="AP33" s="27" t="str">
        <f t="shared" si="11"/>
        <v>00</v>
      </c>
      <c r="AQ33" s="27" t="str">
        <f t="shared" si="12"/>
        <v>00</v>
      </c>
      <c r="AR33" s="27" t="str">
        <f t="shared" si="0"/>
        <v>00</v>
      </c>
      <c r="AS33" s="27" t="str">
        <f t="shared" si="13"/>
        <v>00</v>
      </c>
      <c r="AT33" s="27" t="str">
        <f t="shared" si="14"/>
        <v>00</v>
      </c>
      <c r="AU33" s="27" t="str">
        <f t="shared" si="15"/>
        <v>00</v>
      </c>
      <c r="AV33" s="27" t="str">
        <f t="shared" si="16"/>
        <v>00</v>
      </c>
      <c r="AW33" s="27" t="str">
        <f t="shared" si="17"/>
        <v>00</v>
      </c>
      <c r="AX33" s="27" t="str">
        <f t="shared" si="1"/>
        <v>00</v>
      </c>
      <c r="AY33" s="27" t="str">
        <f t="shared" si="2"/>
        <v>00</v>
      </c>
      <c r="AZ33" s="27" t="str">
        <f t="shared" si="2"/>
        <v>00</v>
      </c>
      <c r="BA33" s="27" t="str">
        <f t="shared" si="2"/>
        <v>00</v>
      </c>
      <c r="BC33" s="27" t="str">
        <f t="shared" si="3"/>
        <v>00</v>
      </c>
      <c r="BD33" s="27" t="str">
        <f t="shared" si="4"/>
        <v>00</v>
      </c>
      <c r="BE33" s="27" t="str">
        <f t="shared" si="5"/>
        <v>00</v>
      </c>
      <c r="BF33" s="27" t="str">
        <f t="shared" si="6"/>
        <v>00</v>
      </c>
      <c r="BH33" s="27" t="str">
        <f t="shared" si="7"/>
        <v>00</v>
      </c>
      <c r="BI33" s="27" t="str">
        <f t="shared" si="8"/>
        <v>00</v>
      </c>
      <c r="BJ33" s="27" t="str">
        <f t="shared" si="9"/>
        <v>00</v>
      </c>
      <c r="BK33" s="27" t="str">
        <f t="shared" si="10"/>
        <v>00</v>
      </c>
    </row>
    <row r="34" spans="2:63" x14ac:dyDescent="0.25">
      <c r="B34" s="103" t="str">
        <f>IFERROR(VLOOKUP(RIGHT("00"&amp;B105,3),M!$A$2:$B$110,2),"")</f>
        <v/>
      </c>
      <c r="C34" s="104"/>
      <c r="D34" s="105"/>
      <c r="E34" s="106"/>
      <c r="G34" s="103" t="str">
        <f>IFERROR(VLOOKUP(RIGHT("00"&amp;G105,3),M!$A$2:$B$110,2),"")</f>
        <v/>
      </c>
      <c r="H34" s="104"/>
      <c r="I34" s="105"/>
      <c r="J34" s="106"/>
      <c r="L34" s="103" t="str">
        <f>IFERROR(VLOOKUP(RIGHT("00"&amp;L105,3),M!$A$2:$B$110,2),"")</f>
        <v/>
      </c>
      <c r="M34" s="104"/>
      <c r="N34" s="105"/>
      <c r="O34" s="106"/>
      <c r="Q34" s="103" t="str">
        <f>IFERROR(VLOOKUP(RIGHT("00"&amp;Q105,3),M!$A$2:$B$110,2),"")</f>
        <v/>
      </c>
      <c r="R34" s="104"/>
      <c r="S34" s="105"/>
      <c r="T34" s="106"/>
      <c r="V34" s="103" t="str">
        <f>IFERROR(VLOOKUP(RIGHT("00"&amp;V105,3),M!$A$2:$B$110,2),"")</f>
        <v/>
      </c>
      <c r="W34" s="104"/>
      <c r="X34" s="105"/>
      <c r="Y34" s="106"/>
      <c r="AA34" s="103" t="str">
        <f>IFERROR(VLOOKUP(RIGHT("00"&amp;AA105,3),M!$A$2:$B$110,2),"")</f>
        <v/>
      </c>
      <c r="AB34" s="104"/>
      <c r="AC34" s="105"/>
      <c r="AD34" s="106"/>
      <c r="AF34" s="103" t="str">
        <f>IFERROR(VLOOKUP(RIGHT("00"&amp;AF105,3),M!$A$2:$B$110,2),"")</f>
        <v/>
      </c>
      <c r="AG34" s="104"/>
      <c r="AH34" s="105"/>
      <c r="AI34" s="106"/>
      <c r="AK34" s="103" t="str">
        <f>IFERROR(VLOOKUP(RIGHT("00"&amp;AK105,3),M!$A$2:$B$110,2),"")</f>
        <v/>
      </c>
      <c r="AL34" s="104"/>
      <c r="AM34" s="105"/>
      <c r="AN34" s="106"/>
      <c r="AO34" s="32"/>
      <c r="AP34" s="27" t="str">
        <f t="shared" si="11"/>
        <v>00</v>
      </c>
      <c r="AQ34" s="27" t="str">
        <f t="shared" si="12"/>
        <v>00</v>
      </c>
      <c r="AR34" s="27" t="str">
        <f t="shared" si="0"/>
        <v>00</v>
      </c>
      <c r="AS34" s="27" t="str">
        <f t="shared" si="13"/>
        <v>00</v>
      </c>
      <c r="AT34" s="27" t="str">
        <f t="shared" si="14"/>
        <v>00</v>
      </c>
      <c r="AU34" s="27" t="str">
        <f t="shared" si="15"/>
        <v>00</v>
      </c>
      <c r="AV34" s="27" t="str">
        <f t="shared" si="16"/>
        <v>00</v>
      </c>
      <c r="AW34" s="27" t="str">
        <f t="shared" si="17"/>
        <v>00</v>
      </c>
      <c r="AX34" s="27" t="str">
        <f t="shared" si="1"/>
        <v>00</v>
      </c>
      <c r="AY34" s="27" t="str">
        <f t="shared" si="2"/>
        <v>00</v>
      </c>
      <c r="AZ34" s="27" t="str">
        <f t="shared" si="2"/>
        <v>00</v>
      </c>
      <c r="BA34" s="27" t="str">
        <f t="shared" si="2"/>
        <v>00</v>
      </c>
      <c r="BC34" s="27" t="str">
        <f t="shared" si="3"/>
        <v>00</v>
      </c>
      <c r="BD34" s="27" t="str">
        <f t="shared" si="4"/>
        <v>00</v>
      </c>
      <c r="BE34" s="27" t="str">
        <f t="shared" si="5"/>
        <v>00</v>
      </c>
      <c r="BF34" s="27" t="str">
        <f t="shared" si="6"/>
        <v>00</v>
      </c>
      <c r="BH34" s="27" t="str">
        <f t="shared" si="7"/>
        <v>00</v>
      </c>
      <c r="BI34" s="27" t="str">
        <f t="shared" si="8"/>
        <v>00</v>
      </c>
      <c r="BJ34" s="27" t="str">
        <f t="shared" si="9"/>
        <v>00</v>
      </c>
      <c r="BK34" s="27" t="str">
        <f t="shared" si="10"/>
        <v>00</v>
      </c>
    </row>
    <row r="35" spans="2:63" x14ac:dyDescent="0.25">
      <c r="B35" s="103" t="str">
        <f>IFERROR(VLOOKUP(RIGHT("00"&amp;B106,3),M!$A$2:$B$110,2),"")</f>
        <v/>
      </c>
      <c r="C35" s="104"/>
      <c r="D35" s="105"/>
      <c r="E35" s="106"/>
      <c r="G35" s="103" t="str">
        <f>IFERROR(VLOOKUP(RIGHT("00"&amp;G106,3),M!$A$2:$B$110,2),"")</f>
        <v/>
      </c>
      <c r="H35" s="104"/>
      <c r="I35" s="105"/>
      <c r="J35" s="106"/>
      <c r="L35" s="103" t="str">
        <f>IFERROR(VLOOKUP(RIGHT("00"&amp;L106,3),M!$A$2:$B$110,2),"")</f>
        <v/>
      </c>
      <c r="M35" s="104"/>
      <c r="N35" s="105"/>
      <c r="O35" s="106"/>
      <c r="Q35" s="103" t="str">
        <f>IFERROR(VLOOKUP(RIGHT("00"&amp;Q106,3),M!$A$2:$B$110,2),"")</f>
        <v/>
      </c>
      <c r="R35" s="104"/>
      <c r="S35" s="105"/>
      <c r="T35" s="106"/>
      <c r="V35" s="103" t="str">
        <f>IFERROR(VLOOKUP(RIGHT("00"&amp;V106,3),M!$A$2:$B$110,2),"")</f>
        <v/>
      </c>
      <c r="W35" s="104"/>
      <c r="X35" s="105"/>
      <c r="Y35" s="106"/>
      <c r="AA35" s="103" t="str">
        <f>IFERROR(VLOOKUP(RIGHT("00"&amp;AA106,3),M!$A$2:$B$110,2),"")</f>
        <v/>
      </c>
      <c r="AB35" s="104"/>
      <c r="AC35" s="105"/>
      <c r="AD35" s="106"/>
      <c r="AF35" s="103" t="str">
        <f>IFERROR(VLOOKUP(RIGHT("00"&amp;AF106,3),M!$A$2:$B$110,2),"")</f>
        <v/>
      </c>
      <c r="AG35" s="104"/>
      <c r="AH35" s="105"/>
      <c r="AI35" s="106"/>
      <c r="AK35" s="103" t="str">
        <f>IFERROR(VLOOKUP(RIGHT("00"&amp;AK106,3),M!$A$2:$B$110,2),"")</f>
        <v/>
      </c>
      <c r="AL35" s="104"/>
      <c r="AM35" s="105"/>
      <c r="AN35" s="106"/>
      <c r="AO35" s="32"/>
      <c r="AP35" s="27" t="str">
        <f t="shared" si="11"/>
        <v>00</v>
      </c>
      <c r="AQ35" s="27" t="str">
        <f t="shared" si="12"/>
        <v>00</v>
      </c>
      <c r="AR35" s="27" t="str">
        <f t="shared" si="0"/>
        <v>00</v>
      </c>
      <c r="AS35" s="27" t="str">
        <f t="shared" si="13"/>
        <v>00</v>
      </c>
      <c r="AT35" s="27" t="str">
        <f t="shared" si="14"/>
        <v>00</v>
      </c>
      <c r="AU35" s="27" t="str">
        <f t="shared" si="15"/>
        <v>00</v>
      </c>
      <c r="AV35" s="27" t="str">
        <f t="shared" si="16"/>
        <v>00</v>
      </c>
      <c r="AW35" s="27" t="str">
        <f t="shared" si="17"/>
        <v>00</v>
      </c>
      <c r="AX35" s="27" t="str">
        <f t="shared" si="1"/>
        <v>00</v>
      </c>
      <c r="AY35" s="27" t="str">
        <f t="shared" si="2"/>
        <v>00</v>
      </c>
      <c r="AZ35" s="27" t="str">
        <f t="shared" si="2"/>
        <v>00</v>
      </c>
      <c r="BA35" s="27" t="str">
        <f t="shared" si="2"/>
        <v>00</v>
      </c>
      <c r="BC35" s="27" t="str">
        <f t="shared" si="3"/>
        <v>00</v>
      </c>
      <c r="BD35" s="27" t="str">
        <f t="shared" si="4"/>
        <v>00</v>
      </c>
      <c r="BE35" s="27" t="str">
        <f t="shared" si="5"/>
        <v>00</v>
      </c>
      <c r="BF35" s="27" t="str">
        <f t="shared" si="6"/>
        <v>00</v>
      </c>
      <c r="BH35" s="27" t="str">
        <f t="shared" si="7"/>
        <v>00</v>
      </c>
      <c r="BI35" s="27" t="str">
        <f t="shared" si="8"/>
        <v>00</v>
      </c>
      <c r="BJ35" s="27" t="str">
        <f t="shared" si="9"/>
        <v>00</v>
      </c>
      <c r="BK35" s="27" t="str">
        <f t="shared" si="10"/>
        <v>00</v>
      </c>
    </row>
    <row r="36" spans="2:63" x14ac:dyDescent="0.25">
      <c r="B36" s="103" t="str">
        <f>IFERROR(VLOOKUP(RIGHT("00"&amp;B107,3),M!$A$2:$B$110,2),"")</f>
        <v/>
      </c>
      <c r="C36" s="104"/>
      <c r="D36" s="105"/>
      <c r="E36" s="106"/>
      <c r="G36" s="103" t="str">
        <f>IFERROR(VLOOKUP(RIGHT("00"&amp;G107,3),M!$A$2:$B$110,2),"")</f>
        <v/>
      </c>
      <c r="H36" s="104"/>
      <c r="I36" s="105"/>
      <c r="J36" s="106"/>
      <c r="L36" s="103" t="str">
        <f>IFERROR(VLOOKUP(RIGHT("00"&amp;L107,3),M!$A$2:$B$110,2),"")</f>
        <v/>
      </c>
      <c r="M36" s="104"/>
      <c r="N36" s="105"/>
      <c r="O36" s="106"/>
      <c r="Q36" s="103" t="str">
        <f>IFERROR(VLOOKUP(RIGHT("00"&amp;Q107,3),M!$A$2:$B$110,2),"")</f>
        <v/>
      </c>
      <c r="R36" s="104"/>
      <c r="S36" s="105"/>
      <c r="T36" s="106"/>
      <c r="V36" s="103" t="str">
        <f>IFERROR(VLOOKUP(RIGHT("00"&amp;V107,3),M!$A$2:$B$110,2),"")</f>
        <v/>
      </c>
      <c r="W36" s="104"/>
      <c r="X36" s="105"/>
      <c r="Y36" s="106"/>
      <c r="AA36" s="103" t="str">
        <f>IFERROR(VLOOKUP(RIGHT("00"&amp;AA107,3),M!$A$2:$B$110,2),"")</f>
        <v/>
      </c>
      <c r="AB36" s="104"/>
      <c r="AC36" s="105"/>
      <c r="AD36" s="106"/>
      <c r="AF36" s="103" t="str">
        <f>IFERROR(VLOOKUP(RIGHT("00"&amp;AF107,3),M!$A$2:$B$110,2),"")</f>
        <v/>
      </c>
      <c r="AG36" s="104"/>
      <c r="AH36" s="105"/>
      <c r="AI36" s="106"/>
      <c r="AK36" s="103" t="str">
        <f>IFERROR(VLOOKUP(RIGHT("00"&amp;AK107,3),M!$A$2:$B$110,2),"")</f>
        <v/>
      </c>
      <c r="AL36" s="104"/>
      <c r="AM36" s="105"/>
      <c r="AN36" s="106"/>
      <c r="AO36" s="32"/>
      <c r="AP36" s="27" t="str">
        <f t="shared" si="11"/>
        <v>00</v>
      </c>
      <c r="AQ36" s="27" t="str">
        <f t="shared" si="12"/>
        <v>00</v>
      </c>
      <c r="AR36" s="27" t="str">
        <f t="shared" si="0"/>
        <v>00</v>
      </c>
      <c r="AS36" s="27" t="str">
        <f t="shared" si="13"/>
        <v>00</v>
      </c>
      <c r="AT36" s="27" t="str">
        <f t="shared" si="14"/>
        <v>00</v>
      </c>
      <c r="AU36" s="27" t="str">
        <f t="shared" si="15"/>
        <v>00</v>
      </c>
      <c r="AV36" s="27" t="str">
        <f t="shared" si="16"/>
        <v>00</v>
      </c>
      <c r="AW36" s="27" t="str">
        <f t="shared" si="17"/>
        <v>00</v>
      </c>
      <c r="AX36" s="27" t="str">
        <f t="shared" si="1"/>
        <v>00</v>
      </c>
      <c r="AY36" s="27" t="str">
        <f t="shared" si="2"/>
        <v>00</v>
      </c>
      <c r="AZ36" s="27" t="str">
        <f t="shared" si="2"/>
        <v>00</v>
      </c>
      <c r="BA36" s="27" t="str">
        <f t="shared" si="2"/>
        <v>00</v>
      </c>
      <c r="BC36" s="27" t="str">
        <f t="shared" si="3"/>
        <v>00</v>
      </c>
      <c r="BD36" s="27" t="str">
        <f t="shared" si="4"/>
        <v>00</v>
      </c>
      <c r="BE36" s="27" t="str">
        <f t="shared" si="5"/>
        <v>00</v>
      </c>
      <c r="BF36" s="27" t="str">
        <f t="shared" si="6"/>
        <v>00</v>
      </c>
      <c r="BH36" s="27" t="str">
        <f t="shared" si="7"/>
        <v>00</v>
      </c>
      <c r="BI36" s="27" t="str">
        <f t="shared" si="8"/>
        <v>00</v>
      </c>
      <c r="BJ36" s="27" t="str">
        <f t="shared" si="9"/>
        <v>00</v>
      </c>
      <c r="BK36" s="27" t="str">
        <f t="shared" si="10"/>
        <v>00</v>
      </c>
    </row>
    <row r="37" spans="2:63" x14ac:dyDescent="0.25">
      <c r="B37" s="103" t="str">
        <f>IFERROR(VLOOKUP(RIGHT("00"&amp;B108,3),M!$A$2:$B$110,2),"")</f>
        <v/>
      </c>
      <c r="C37" s="104"/>
      <c r="D37" s="105"/>
      <c r="E37" s="106"/>
      <c r="G37" s="103" t="str">
        <f>IFERROR(VLOOKUP(RIGHT("00"&amp;G108,3),M!$A$2:$B$110,2),"")</f>
        <v/>
      </c>
      <c r="H37" s="104"/>
      <c r="I37" s="105"/>
      <c r="J37" s="106"/>
      <c r="L37" s="103" t="str">
        <f>IFERROR(VLOOKUP(RIGHT("00"&amp;L108,3),M!$A$2:$B$110,2),"")</f>
        <v/>
      </c>
      <c r="M37" s="104"/>
      <c r="N37" s="105"/>
      <c r="O37" s="106"/>
      <c r="Q37" s="103" t="str">
        <f>IFERROR(VLOOKUP(RIGHT("00"&amp;Q108,3),M!$A$2:$B$110,2),"")</f>
        <v/>
      </c>
      <c r="R37" s="104"/>
      <c r="S37" s="105"/>
      <c r="T37" s="106"/>
      <c r="V37" s="103" t="str">
        <f>IFERROR(VLOOKUP(RIGHT("00"&amp;V108,3),M!$A$2:$B$110,2),"")</f>
        <v/>
      </c>
      <c r="W37" s="104"/>
      <c r="X37" s="105"/>
      <c r="Y37" s="106"/>
      <c r="AA37" s="103" t="str">
        <f>IFERROR(VLOOKUP(RIGHT("00"&amp;AA108,3),M!$A$2:$B$110,2),"")</f>
        <v/>
      </c>
      <c r="AB37" s="104"/>
      <c r="AC37" s="105"/>
      <c r="AD37" s="106"/>
      <c r="AF37" s="103" t="str">
        <f>IFERROR(VLOOKUP(RIGHT("00"&amp;AF108,3),M!$A$2:$B$110,2),"")</f>
        <v/>
      </c>
      <c r="AG37" s="104"/>
      <c r="AH37" s="105"/>
      <c r="AI37" s="106"/>
      <c r="AK37" s="103" t="str">
        <f>IFERROR(VLOOKUP(RIGHT("00"&amp;AK108,3),M!$A$2:$B$110,2),"")</f>
        <v/>
      </c>
      <c r="AL37" s="104"/>
      <c r="AM37" s="105"/>
      <c r="AN37" s="106"/>
      <c r="AO37" s="32"/>
      <c r="AP37" s="27" t="str">
        <f t="shared" si="11"/>
        <v>00</v>
      </c>
      <c r="AQ37" s="27" t="str">
        <f t="shared" si="12"/>
        <v>00</v>
      </c>
      <c r="AR37" s="27" t="str">
        <f t="shared" si="0"/>
        <v>00</v>
      </c>
      <c r="AS37" s="27" t="str">
        <f t="shared" si="13"/>
        <v>00</v>
      </c>
      <c r="AT37" s="27" t="str">
        <f t="shared" si="14"/>
        <v>00</v>
      </c>
      <c r="AU37" s="27" t="str">
        <f t="shared" si="15"/>
        <v>00</v>
      </c>
      <c r="AV37" s="27" t="str">
        <f t="shared" si="16"/>
        <v>00</v>
      </c>
      <c r="AW37" s="27" t="str">
        <f t="shared" si="17"/>
        <v>00</v>
      </c>
      <c r="AX37" s="27" t="str">
        <f t="shared" si="1"/>
        <v>00</v>
      </c>
      <c r="AY37" s="27" t="str">
        <f t="shared" si="2"/>
        <v>00</v>
      </c>
      <c r="AZ37" s="27" t="str">
        <f t="shared" si="2"/>
        <v>00</v>
      </c>
      <c r="BA37" s="27" t="str">
        <f t="shared" si="2"/>
        <v>00</v>
      </c>
      <c r="BC37" s="27" t="str">
        <f t="shared" si="3"/>
        <v>00</v>
      </c>
      <c r="BD37" s="27" t="str">
        <f t="shared" si="4"/>
        <v>00</v>
      </c>
      <c r="BE37" s="27" t="str">
        <f t="shared" si="5"/>
        <v>00</v>
      </c>
      <c r="BF37" s="27" t="str">
        <f t="shared" si="6"/>
        <v>00</v>
      </c>
      <c r="BH37" s="27" t="str">
        <f t="shared" si="7"/>
        <v>00</v>
      </c>
      <c r="BI37" s="27" t="str">
        <f t="shared" si="8"/>
        <v>00</v>
      </c>
      <c r="BJ37" s="27" t="str">
        <f t="shared" si="9"/>
        <v>00</v>
      </c>
      <c r="BK37" s="27" t="str">
        <f t="shared" si="10"/>
        <v>00</v>
      </c>
    </row>
    <row r="38" spans="2:63" x14ac:dyDescent="0.25">
      <c r="B38" s="103" t="str">
        <f>IFERROR(VLOOKUP(RIGHT("00"&amp;B109,3),M!$A$2:$B$110,2),"")</f>
        <v/>
      </c>
      <c r="C38" s="104"/>
      <c r="D38" s="105"/>
      <c r="E38" s="106"/>
      <c r="G38" s="103" t="str">
        <f>IFERROR(VLOOKUP(RIGHT("00"&amp;G109,3),M!$A$2:$B$110,2),"")</f>
        <v/>
      </c>
      <c r="H38" s="104"/>
      <c r="I38" s="105"/>
      <c r="J38" s="106"/>
      <c r="L38" s="103" t="str">
        <f>IFERROR(VLOOKUP(RIGHT("00"&amp;L109,3),M!$A$2:$B$110,2),"")</f>
        <v/>
      </c>
      <c r="M38" s="104"/>
      <c r="N38" s="105"/>
      <c r="O38" s="106"/>
      <c r="Q38" s="103" t="str">
        <f>IFERROR(VLOOKUP(RIGHT("00"&amp;Q109,3),M!$A$2:$B$110,2),"")</f>
        <v/>
      </c>
      <c r="R38" s="104"/>
      <c r="S38" s="105"/>
      <c r="T38" s="106"/>
      <c r="V38" s="103" t="str">
        <f>IFERROR(VLOOKUP(RIGHT("00"&amp;V109,3),M!$A$2:$B$110,2),"")</f>
        <v/>
      </c>
      <c r="W38" s="104"/>
      <c r="X38" s="105"/>
      <c r="Y38" s="106"/>
      <c r="AA38" s="103" t="str">
        <f>IFERROR(VLOOKUP(RIGHT("00"&amp;AA109,3),M!$A$2:$B$110,2),"")</f>
        <v/>
      </c>
      <c r="AB38" s="104"/>
      <c r="AC38" s="105"/>
      <c r="AD38" s="106"/>
      <c r="AF38" s="103" t="str">
        <f>IFERROR(VLOOKUP(RIGHT("00"&amp;AF109,3),M!$A$2:$B$110,2),"")</f>
        <v/>
      </c>
      <c r="AG38" s="104"/>
      <c r="AH38" s="105"/>
      <c r="AI38" s="106"/>
      <c r="AK38" s="103" t="str">
        <f>IFERROR(VLOOKUP(RIGHT("00"&amp;AK109,3),M!$A$2:$B$110,2),"")</f>
        <v/>
      </c>
      <c r="AL38" s="104"/>
      <c r="AM38" s="105"/>
      <c r="AN38" s="106"/>
      <c r="AO38" s="32"/>
      <c r="AP38" s="27" t="str">
        <f t="shared" si="11"/>
        <v>00</v>
      </c>
      <c r="AQ38" s="27" t="str">
        <f t="shared" si="12"/>
        <v>00</v>
      </c>
      <c r="AR38" s="27" t="str">
        <f t="shared" si="0"/>
        <v>00</v>
      </c>
      <c r="AS38" s="27" t="str">
        <f t="shared" si="13"/>
        <v>00</v>
      </c>
      <c r="AT38" s="27" t="str">
        <f t="shared" si="14"/>
        <v>00</v>
      </c>
      <c r="AU38" s="27" t="str">
        <f t="shared" si="15"/>
        <v>00</v>
      </c>
      <c r="AV38" s="27" t="str">
        <f t="shared" si="16"/>
        <v>00</v>
      </c>
      <c r="AW38" s="27" t="str">
        <f t="shared" si="17"/>
        <v>00</v>
      </c>
      <c r="AX38" s="27" t="str">
        <f t="shared" si="1"/>
        <v>00</v>
      </c>
      <c r="AY38" s="27" t="str">
        <f t="shared" si="2"/>
        <v>00</v>
      </c>
      <c r="AZ38" s="27" t="str">
        <f t="shared" si="2"/>
        <v>00</v>
      </c>
      <c r="BA38" s="27" t="str">
        <f t="shared" si="2"/>
        <v>00</v>
      </c>
      <c r="BC38" s="27" t="str">
        <f t="shared" si="3"/>
        <v>00</v>
      </c>
      <c r="BD38" s="27" t="str">
        <f t="shared" si="4"/>
        <v>00</v>
      </c>
      <c r="BE38" s="27" t="str">
        <f t="shared" si="5"/>
        <v>00</v>
      </c>
      <c r="BF38" s="27" t="str">
        <f t="shared" si="6"/>
        <v>00</v>
      </c>
      <c r="BH38" s="27" t="str">
        <f t="shared" si="7"/>
        <v>00</v>
      </c>
      <c r="BI38" s="27" t="str">
        <f t="shared" si="8"/>
        <v>00</v>
      </c>
      <c r="BJ38" s="27" t="str">
        <f t="shared" si="9"/>
        <v>00</v>
      </c>
      <c r="BK38" s="27" t="str">
        <f t="shared" si="10"/>
        <v>00</v>
      </c>
    </row>
    <row r="39" spans="2:63" x14ac:dyDescent="0.25">
      <c r="B39" s="103" t="str">
        <f>IFERROR(VLOOKUP(RIGHT("00"&amp;B110,3),M!$A$2:$B$110,2),"")</f>
        <v/>
      </c>
      <c r="C39" s="104"/>
      <c r="D39" s="105"/>
      <c r="E39" s="106"/>
      <c r="G39" s="103" t="str">
        <f>IFERROR(VLOOKUP(RIGHT("00"&amp;G110,3),M!$A$2:$B$110,2),"")</f>
        <v/>
      </c>
      <c r="H39" s="104"/>
      <c r="I39" s="105"/>
      <c r="J39" s="106"/>
      <c r="L39" s="103" t="str">
        <f>IFERROR(VLOOKUP(RIGHT("00"&amp;L110,3),M!$A$2:$B$110,2),"")</f>
        <v/>
      </c>
      <c r="M39" s="104"/>
      <c r="N39" s="105"/>
      <c r="O39" s="106"/>
      <c r="Q39" s="103" t="str">
        <f>IFERROR(VLOOKUP(RIGHT("00"&amp;Q110,3),M!$A$2:$B$110,2),"")</f>
        <v/>
      </c>
      <c r="R39" s="104"/>
      <c r="S39" s="105"/>
      <c r="T39" s="106"/>
      <c r="V39" s="103" t="str">
        <f>IFERROR(VLOOKUP(RIGHT("00"&amp;V110,3),M!$A$2:$B$110,2),"")</f>
        <v/>
      </c>
      <c r="W39" s="104"/>
      <c r="X39" s="105"/>
      <c r="Y39" s="106"/>
      <c r="AA39" s="103" t="str">
        <f>IFERROR(VLOOKUP(RIGHT("00"&amp;AA110,3),M!$A$2:$B$110,2),"")</f>
        <v/>
      </c>
      <c r="AB39" s="104"/>
      <c r="AC39" s="105"/>
      <c r="AD39" s="106"/>
      <c r="AF39" s="103" t="str">
        <f>IFERROR(VLOOKUP(RIGHT("00"&amp;AF110,3),M!$A$2:$B$110,2),"")</f>
        <v/>
      </c>
      <c r="AG39" s="104"/>
      <c r="AH39" s="105"/>
      <c r="AI39" s="106"/>
      <c r="AK39" s="103" t="str">
        <f>IFERROR(VLOOKUP(RIGHT("00"&amp;AK110,3),M!$A$2:$B$110,2),"")</f>
        <v/>
      </c>
      <c r="AL39" s="104"/>
      <c r="AM39" s="105"/>
      <c r="AN39" s="106"/>
      <c r="AO39" s="32"/>
      <c r="AP39" s="27" t="str">
        <f t="shared" si="11"/>
        <v>00</v>
      </c>
      <c r="AQ39" s="27" t="str">
        <f t="shared" si="12"/>
        <v>00</v>
      </c>
      <c r="AR39" s="27" t="str">
        <f t="shared" si="0"/>
        <v>00</v>
      </c>
      <c r="AS39" s="27" t="str">
        <f t="shared" si="13"/>
        <v>00</v>
      </c>
      <c r="AT39" s="27" t="str">
        <f t="shared" si="14"/>
        <v>00</v>
      </c>
      <c r="AU39" s="27" t="str">
        <f t="shared" si="15"/>
        <v>00</v>
      </c>
      <c r="AV39" s="27" t="str">
        <f t="shared" si="16"/>
        <v>00</v>
      </c>
      <c r="AW39" s="27" t="str">
        <f t="shared" si="17"/>
        <v>00</v>
      </c>
      <c r="AX39" s="27" t="str">
        <f t="shared" si="1"/>
        <v>00</v>
      </c>
      <c r="AY39" s="27" t="str">
        <f t="shared" si="2"/>
        <v>00</v>
      </c>
      <c r="AZ39" s="27" t="str">
        <f t="shared" si="2"/>
        <v>00</v>
      </c>
      <c r="BA39" s="27" t="str">
        <f t="shared" si="2"/>
        <v>00</v>
      </c>
      <c r="BC39" s="27" t="str">
        <f t="shared" si="3"/>
        <v>00</v>
      </c>
      <c r="BD39" s="27" t="str">
        <f t="shared" si="4"/>
        <v>00</v>
      </c>
      <c r="BE39" s="27" t="str">
        <f t="shared" si="5"/>
        <v>00</v>
      </c>
      <c r="BF39" s="27" t="str">
        <f t="shared" si="6"/>
        <v>00</v>
      </c>
      <c r="BH39" s="27" t="str">
        <f t="shared" si="7"/>
        <v>00</v>
      </c>
      <c r="BI39" s="27" t="str">
        <f t="shared" si="8"/>
        <v>00</v>
      </c>
      <c r="BJ39" s="27" t="str">
        <f t="shared" si="9"/>
        <v>00</v>
      </c>
      <c r="BK39" s="27" t="str">
        <f t="shared" si="10"/>
        <v>00</v>
      </c>
    </row>
    <row r="40" spans="2:63" x14ac:dyDescent="0.25">
      <c r="B40" s="103" t="str">
        <f>IFERROR(VLOOKUP(RIGHT("00"&amp;B111,3),M!$A$2:$B$110,2),"")</f>
        <v/>
      </c>
      <c r="C40" s="104"/>
      <c r="D40" s="105"/>
      <c r="E40" s="106"/>
      <c r="G40" s="103" t="str">
        <f>IFERROR(VLOOKUP(RIGHT("00"&amp;G111,3),M!$A$2:$B$110,2),"")</f>
        <v/>
      </c>
      <c r="H40" s="104"/>
      <c r="I40" s="105"/>
      <c r="J40" s="106"/>
      <c r="L40" s="103" t="str">
        <f>IFERROR(VLOOKUP(RIGHT("00"&amp;L111,3),M!$A$2:$B$110,2),"")</f>
        <v/>
      </c>
      <c r="M40" s="104"/>
      <c r="N40" s="105"/>
      <c r="O40" s="106"/>
      <c r="Q40" s="103" t="str">
        <f>IFERROR(VLOOKUP(RIGHT("00"&amp;Q111,3),M!$A$2:$B$110,2),"")</f>
        <v/>
      </c>
      <c r="R40" s="104"/>
      <c r="S40" s="105"/>
      <c r="T40" s="106"/>
      <c r="V40" s="103" t="str">
        <f>IFERROR(VLOOKUP(RIGHT("00"&amp;V111,3),M!$A$2:$B$110,2),"")</f>
        <v/>
      </c>
      <c r="W40" s="104"/>
      <c r="X40" s="105"/>
      <c r="Y40" s="106"/>
      <c r="AA40" s="103" t="str">
        <f>IFERROR(VLOOKUP(RIGHT("00"&amp;AA111,3),M!$A$2:$B$110,2),"")</f>
        <v/>
      </c>
      <c r="AB40" s="104"/>
      <c r="AC40" s="105"/>
      <c r="AD40" s="106"/>
      <c r="AF40" s="103" t="str">
        <f>IFERROR(VLOOKUP(RIGHT("00"&amp;AF111,3),M!$A$2:$B$110,2),"")</f>
        <v/>
      </c>
      <c r="AG40" s="104"/>
      <c r="AH40" s="105"/>
      <c r="AI40" s="106"/>
      <c r="AK40" s="103" t="str">
        <f>IFERROR(VLOOKUP(RIGHT("00"&amp;AK111,3),M!$A$2:$B$110,2),"")</f>
        <v/>
      </c>
      <c r="AL40" s="104"/>
      <c r="AM40" s="105"/>
      <c r="AN40" s="106"/>
      <c r="AO40" s="32"/>
      <c r="AP40" s="27" t="str">
        <f t="shared" si="11"/>
        <v>00</v>
      </c>
      <c r="AQ40" s="27" t="str">
        <f t="shared" si="12"/>
        <v>00</v>
      </c>
      <c r="AR40" s="27" t="str">
        <f t="shared" si="0"/>
        <v>00</v>
      </c>
      <c r="AS40" s="27" t="str">
        <f t="shared" si="13"/>
        <v>00</v>
      </c>
      <c r="AT40" s="27" t="str">
        <f t="shared" si="14"/>
        <v>00</v>
      </c>
      <c r="AU40" s="27" t="str">
        <f t="shared" si="15"/>
        <v>00</v>
      </c>
      <c r="AV40" s="27" t="str">
        <f t="shared" si="16"/>
        <v>00</v>
      </c>
      <c r="AW40" s="27" t="str">
        <f t="shared" si="17"/>
        <v>00</v>
      </c>
      <c r="AX40" s="27" t="str">
        <f t="shared" si="1"/>
        <v>00</v>
      </c>
      <c r="AY40" s="27" t="str">
        <f t="shared" si="2"/>
        <v>00</v>
      </c>
      <c r="AZ40" s="27" t="str">
        <f t="shared" si="2"/>
        <v>00</v>
      </c>
      <c r="BA40" s="27" t="str">
        <f t="shared" si="2"/>
        <v>00</v>
      </c>
      <c r="BC40" s="27" t="str">
        <f t="shared" si="3"/>
        <v>00</v>
      </c>
      <c r="BD40" s="27" t="str">
        <f t="shared" si="4"/>
        <v>00</v>
      </c>
      <c r="BE40" s="27" t="str">
        <f t="shared" si="5"/>
        <v>00</v>
      </c>
      <c r="BF40" s="27" t="str">
        <f t="shared" si="6"/>
        <v>00</v>
      </c>
      <c r="BH40" s="27" t="str">
        <f t="shared" si="7"/>
        <v>00</v>
      </c>
      <c r="BI40" s="27" t="str">
        <f t="shared" si="8"/>
        <v>00</v>
      </c>
      <c r="BJ40" s="27" t="str">
        <f t="shared" si="9"/>
        <v>00</v>
      </c>
      <c r="BK40" s="27" t="str">
        <f t="shared" si="10"/>
        <v>00</v>
      </c>
    </row>
    <row r="41" spans="2:63" x14ac:dyDescent="0.25">
      <c r="B41" s="103" t="str">
        <f>IFERROR(VLOOKUP(RIGHT("00"&amp;B112,3),M!$A$2:$B$110,2),"")</f>
        <v/>
      </c>
      <c r="C41" s="104"/>
      <c r="D41" s="105"/>
      <c r="E41" s="106"/>
      <c r="F41" s="53"/>
      <c r="G41" s="103" t="str">
        <f>IFERROR(VLOOKUP(RIGHT("00"&amp;G112,3),M!$A$2:$B$110,2),"")</f>
        <v/>
      </c>
      <c r="H41" s="104"/>
      <c r="I41" s="105"/>
      <c r="J41" s="106"/>
      <c r="K41" s="53"/>
      <c r="L41" s="103" t="str">
        <f>IFERROR(VLOOKUP(RIGHT("00"&amp;L112,3),M!$A$2:$B$110,2),"")</f>
        <v/>
      </c>
      <c r="M41" s="104"/>
      <c r="N41" s="105"/>
      <c r="O41" s="106"/>
      <c r="P41" s="53"/>
      <c r="Q41" s="103" t="str">
        <f>IFERROR(VLOOKUP(RIGHT("00"&amp;Q112,3),M!$A$2:$B$110,2),"")</f>
        <v/>
      </c>
      <c r="R41" s="104"/>
      <c r="S41" s="105"/>
      <c r="T41" s="106"/>
      <c r="U41" s="53"/>
      <c r="V41" s="103" t="str">
        <f>IFERROR(VLOOKUP(RIGHT("00"&amp;V112,3),M!$A$2:$B$110,2),"")</f>
        <v/>
      </c>
      <c r="W41" s="104"/>
      <c r="X41" s="105"/>
      <c r="Y41" s="106"/>
      <c r="Z41" s="53"/>
      <c r="AA41" s="103" t="str">
        <f>IFERROR(VLOOKUP(RIGHT("00"&amp;AA112,3),M!$A$2:$B$110,2),"")</f>
        <v/>
      </c>
      <c r="AB41" s="104"/>
      <c r="AC41" s="105"/>
      <c r="AD41" s="106"/>
      <c r="AE41" s="53"/>
      <c r="AF41" s="103" t="str">
        <f>IFERROR(VLOOKUP(RIGHT("00"&amp;AF112,3),M!$A$2:$B$110,2),"")</f>
        <v/>
      </c>
      <c r="AG41" s="104"/>
      <c r="AH41" s="105"/>
      <c r="AI41" s="106"/>
      <c r="AJ41" s="53"/>
      <c r="AK41" s="103" t="str">
        <f>IFERROR(VLOOKUP(RIGHT("00"&amp;AK112,3),M!$A$2:$B$110,2),"")</f>
        <v/>
      </c>
      <c r="AL41" s="104"/>
      <c r="AM41" s="105"/>
      <c r="AN41" s="106"/>
      <c r="AO41" s="54"/>
      <c r="AP41" s="53" t="str">
        <f t="shared" si="11"/>
        <v>00</v>
      </c>
      <c r="AQ41" s="53" t="str">
        <f t="shared" si="12"/>
        <v>00</v>
      </c>
      <c r="AR41" s="53" t="str">
        <f t="shared" si="0"/>
        <v>00</v>
      </c>
      <c r="AS41" s="53" t="str">
        <f t="shared" si="13"/>
        <v>00</v>
      </c>
      <c r="AT41" s="53" t="str">
        <f t="shared" si="14"/>
        <v>00</v>
      </c>
      <c r="AU41" s="53" t="str">
        <f t="shared" si="15"/>
        <v>00</v>
      </c>
      <c r="AV41" s="53" t="str">
        <f t="shared" si="16"/>
        <v>00</v>
      </c>
      <c r="AW41" s="53" t="str">
        <f t="shared" si="17"/>
        <v>00</v>
      </c>
      <c r="AX41" s="53" t="str">
        <f t="shared" si="1"/>
        <v>00</v>
      </c>
      <c r="AY41" s="53" t="str">
        <f t="shared" si="2"/>
        <v>00</v>
      </c>
      <c r="AZ41" s="53" t="str">
        <f t="shared" si="2"/>
        <v>00</v>
      </c>
      <c r="BA41" s="53" t="str">
        <f t="shared" si="2"/>
        <v>00</v>
      </c>
      <c r="BC41" s="53" t="str">
        <f t="shared" si="3"/>
        <v>00</v>
      </c>
      <c r="BD41" s="53" t="str">
        <f t="shared" si="4"/>
        <v>00</v>
      </c>
      <c r="BE41" s="53" t="str">
        <f t="shared" si="5"/>
        <v>00</v>
      </c>
      <c r="BF41" s="53" t="str">
        <f t="shared" si="6"/>
        <v>00</v>
      </c>
      <c r="BH41" s="53" t="str">
        <f t="shared" si="7"/>
        <v>00</v>
      </c>
      <c r="BI41" s="53" t="str">
        <f t="shared" si="8"/>
        <v>00</v>
      </c>
      <c r="BJ41" s="53" t="str">
        <f t="shared" si="9"/>
        <v>00</v>
      </c>
      <c r="BK41" s="53" t="str">
        <f t="shared" si="10"/>
        <v>00</v>
      </c>
    </row>
    <row r="42" spans="2:63" x14ac:dyDescent="0.25">
      <c r="B42" s="103" t="str">
        <f>IFERROR(VLOOKUP(RIGHT("00"&amp;B113,3),M!$A$2:$B$110,2),"")</f>
        <v/>
      </c>
      <c r="C42" s="104"/>
      <c r="D42" s="105"/>
      <c r="E42" s="106"/>
      <c r="F42" s="53"/>
      <c r="G42" s="103" t="str">
        <f>IFERROR(VLOOKUP(RIGHT("00"&amp;G113,3),M!$A$2:$B$110,2),"")</f>
        <v/>
      </c>
      <c r="H42" s="104"/>
      <c r="I42" s="105"/>
      <c r="J42" s="106"/>
      <c r="K42" s="53"/>
      <c r="L42" s="103" t="str">
        <f>IFERROR(VLOOKUP(RIGHT("00"&amp;L113,3),M!$A$2:$B$110,2),"")</f>
        <v/>
      </c>
      <c r="M42" s="104"/>
      <c r="N42" s="105"/>
      <c r="O42" s="106"/>
      <c r="P42" s="53"/>
      <c r="Q42" s="103" t="str">
        <f>IFERROR(VLOOKUP(RIGHT("00"&amp;Q113,3),M!$A$2:$B$110,2),"")</f>
        <v/>
      </c>
      <c r="R42" s="104"/>
      <c r="S42" s="105"/>
      <c r="T42" s="106"/>
      <c r="U42" s="53"/>
      <c r="V42" s="103" t="str">
        <f>IFERROR(VLOOKUP(RIGHT("00"&amp;V113,3),M!$A$2:$B$110,2),"")</f>
        <v/>
      </c>
      <c r="W42" s="104"/>
      <c r="X42" s="105"/>
      <c r="Y42" s="106"/>
      <c r="Z42" s="53"/>
      <c r="AA42" s="103" t="str">
        <f>IFERROR(VLOOKUP(RIGHT("00"&amp;AA113,3),M!$A$2:$B$110,2),"")</f>
        <v/>
      </c>
      <c r="AB42" s="104"/>
      <c r="AC42" s="105"/>
      <c r="AD42" s="106"/>
      <c r="AE42" s="53"/>
      <c r="AF42" s="103" t="str">
        <f>IFERROR(VLOOKUP(RIGHT("00"&amp;AF113,3),M!$A$2:$B$110,2),"")</f>
        <v/>
      </c>
      <c r="AG42" s="104"/>
      <c r="AH42" s="105"/>
      <c r="AI42" s="106"/>
      <c r="AJ42" s="53"/>
      <c r="AK42" s="103" t="str">
        <f>IFERROR(VLOOKUP(RIGHT("00"&amp;AK113,3),M!$A$2:$B$110,2),"")</f>
        <v/>
      </c>
      <c r="AL42" s="104"/>
      <c r="AM42" s="105"/>
      <c r="AN42" s="106"/>
      <c r="AO42" s="54"/>
      <c r="AP42" s="53" t="str">
        <f>RIGHT(("00"&amp;AK42),3)</f>
        <v>00</v>
      </c>
      <c r="AQ42" s="53" t="str">
        <f>RIGHT(("00"&amp;B42),3)</f>
        <v>00</v>
      </c>
      <c r="AR42" s="53" t="str">
        <f t="shared" ref="AR42:AR76" si="18">RIGHT(("00"&amp;G42),3)</f>
        <v>00</v>
      </c>
      <c r="AS42" s="53" t="str">
        <f>RIGHT(("00"&amp;L42),3)</f>
        <v>00</v>
      </c>
      <c r="AT42" s="53" t="str">
        <f>RIGHT(("00"&amp;Q42),3)</f>
        <v>00</v>
      </c>
      <c r="AU42" s="53" t="str">
        <f>RIGHT(("00"&amp;V42),3)</f>
        <v>00</v>
      </c>
      <c r="AV42" s="53" t="str">
        <f>RIGHT(("00"&amp;AF42),3)</f>
        <v>00</v>
      </c>
      <c r="AW42" s="53" t="str">
        <f>RIGHT(("00"&amp;AA42),3)</f>
        <v>00</v>
      </c>
      <c r="AX42" s="53" t="str">
        <f t="shared" ref="AX42:AX76" si="19">AR42</f>
        <v>00</v>
      </c>
      <c r="AY42" s="53" t="str">
        <f t="shared" ref="AY42:AY76" si="20">AT42</f>
        <v>00</v>
      </c>
      <c r="AZ42" s="53" t="str">
        <f t="shared" ref="AZ42:AZ76" si="21">AU42</f>
        <v>00</v>
      </c>
      <c r="BA42" s="53" t="str">
        <f t="shared" ref="BA42:BA76" si="22">AV42</f>
        <v>00</v>
      </c>
      <c r="BC42" s="53" t="str">
        <f t="shared" ref="BC42:BC76" si="23">AS42</f>
        <v>00</v>
      </c>
      <c r="BD42" s="53" t="str">
        <f t="shared" ref="BD42:BD76" si="24">AU42</f>
        <v>00</v>
      </c>
      <c r="BE42" s="53" t="str">
        <f t="shared" ref="BE42:BE76" si="25">AW42</f>
        <v>00</v>
      </c>
      <c r="BF42" s="53" t="str">
        <f t="shared" ref="BF42:BF76" si="26">AV42</f>
        <v>00</v>
      </c>
      <c r="BH42" s="53" t="str">
        <f t="shared" ref="BH42:BH76" si="27">AQ42</f>
        <v>00</v>
      </c>
      <c r="BI42" s="53" t="str">
        <f t="shared" ref="BI42:BI76" si="28">AT42</f>
        <v>00</v>
      </c>
      <c r="BJ42" s="53" t="str">
        <f t="shared" ref="BJ42:BJ76" si="29">AW42</f>
        <v>00</v>
      </c>
      <c r="BK42" s="53" t="str">
        <f t="shared" ref="BK42:BK76" si="30">AV42</f>
        <v>00</v>
      </c>
    </row>
    <row r="43" spans="2:63" x14ac:dyDescent="0.25">
      <c r="B43" s="103" t="str">
        <f>IFERROR(VLOOKUP(RIGHT("00"&amp;B114,3),M!$A$2:$B$110,2),"")</f>
        <v/>
      </c>
      <c r="C43" s="104"/>
      <c r="D43" s="105"/>
      <c r="E43" s="106"/>
      <c r="F43" s="53"/>
      <c r="G43" s="103" t="str">
        <f>IFERROR(VLOOKUP(RIGHT("00"&amp;G114,3),M!$A$2:$B$110,2),"")</f>
        <v/>
      </c>
      <c r="H43" s="104"/>
      <c r="I43" s="105"/>
      <c r="J43" s="106"/>
      <c r="K43" s="53"/>
      <c r="L43" s="103" t="str">
        <f>IFERROR(VLOOKUP(RIGHT("00"&amp;L114,3),M!$A$2:$B$110,2),"")</f>
        <v/>
      </c>
      <c r="M43" s="104"/>
      <c r="N43" s="105"/>
      <c r="O43" s="106"/>
      <c r="P43" s="53"/>
      <c r="Q43" s="103" t="str">
        <f>IFERROR(VLOOKUP(RIGHT("00"&amp;Q114,3),M!$A$2:$B$110,2),"")</f>
        <v/>
      </c>
      <c r="R43" s="104"/>
      <c r="S43" s="105"/>
      <c r="T43" s="106"/>
      <c r="U43" s="53"/>
      <c r="V43" s="103" t="str">
        <f>IFERROR(VLOOKUP(RIGHT("00"&amp;V114,3),M!$A$2:$B$110,2),"")</f>
        <v/>
      </c>
      <c r="W43" s="104"/>
      <c r="X43" s="105"/>
      <c r="Y43" s="106"/>
      <c r="Z43" s="53"/>
      <c r="AA43" s="103" t="str">
        <f>IFERROR(VLOOKUP(RIGHT("00"&amp;AA114,3),M!$A$2:$B$110,2),"")</f>
        <v/>
      </c>
      <c r="AB43" s="104"/>
      <c r="AC43" s="105"/>
      <c r="AD43" s="106"/>
      <c r="AE43" s="53"/>
      <c r="AF43" s="103" t="str">
        <f>IFERROR(VLOOKUP(RIGHT("00"&amp;AF114,3),M!$A$2:$B$110,2),"")</f>
        <v/>
      </c>
      <c r="AG43" s="104"/>
      <c r="AH43" s="105"/>
      <c r="AI43" s="106"/>
      <c r="AJ43" s="53"/>
      <c r="AK43" s="103" t="str">
        <f>IFERROR(VLOOKUP(RIGHT("00"&amp;AK114,3),M!$A$2:$B$110,2),"")</f>
        <v/>
      </c>
      <c r="AL43" s="104"/>
      <c r="AM43" s="105"/>
      <c r="AN43" s="106"/>
      <c r="AO43" s="54"/>
      <c r="AP43" s="53" t="str">
        <f t="shared" ref="AP43:AP76" si="31">RIGHT(("00"&amp;AK43),3)</f>
        <v>00</v>
      </c>
      <c r="AQ43" s="53" t="str">
        <f t="shared" ref="AQ43:AQ76" si="32">RIGHT(("00"&amp;B43),3)</f>
        <v>00</v>
      </c>
      <c r="AR43" s="53" t="str">
        <f t="shared" si="18"/>
        <v>00</v>
      </c>
      <c r="AS43" s="53" t="str">
        <f t="shared" ref="AS43:AS76" si="33">RIGHT(("00"&amp;L43),3)</f>
        <v>00</v>
      </c>
      <c r="AT43" s="53" t="str">
        <f t="shared" ref="AT43:AT76" si="34">RIGHT(("00"&amp;Q43),3)</f>
        <v>00</v>
      </c>
      <c r="AU43" s="53" t="str">
        <f t="shared" ref="AU43:AU76" si="35">RIGHT(("00"&amp;V43),3)</f>
        <v>00</v>
      </c>
      <c r="AV43" s="53" t="str">
        <f t="shared" ref="AV43:AV76" si="36">RIGHT(("00"&amp;AF43),3)</f>
        <v>00</v>
      </c>
      <c r="AW43" s="53" t="str">
        <f t="shared" ref="AW43:AW76" si="37">RIGHT(("00"&amp;AA43),3)</f>
        <v>00</v>
      </c>
      <c r="AX43" s="53" t="str">
        <f t="shared" si="19"/>
        <v>00</v>
      </c>
      <c r="AY43" s="53" t="str">
        <f t="shared" si="20"/>
        <v>00</v>
      </c>
      <c r="AZ43" s="53" t="str">
        <f t="shared" si="21"/>
        <v>00</v>
      </c>
      <c r="BA43" s="53" t="str">
        <f t="shared" si="22"/>
        <v>00</v>
      </c>
      <c r="BC43" s="53" t="str">
        <f t="shared" si="23"/>
        <v>00</v>
      </c>
      <c r="BD43" s="53" t="str">
        <f t="shared" si="24"/>
        <v>00</v>
      </c>
      <c r="BE43" s="53" t="str">
        <f t="shared" si="25"/>
        <v>00</v>
      </c>
      <c r="BF43" s="53" t="str">
        <f t="shared" si="26"/>
        <v>00</v>
      </c>
      <c r="BH43" s="53" t="str">
        <f t="shared" si="27"/>
        <v>00</v>
      </c>
      <c r="BI43" s="53" t="str">
        <f t="shared" si="28"/>
        <v>00</v>
      </c>
      <c r="BJ43" s="53" t="str">
        <f t="shared" si="29"/>
        <v>00</v>
      </c>
      <c r="BK43" s="53" t="str">
        <f t="shared" si="30"/>
        <v>00</v>
      </c>
    </row>
    <row r="44" spans="2:63" x14ac:dyDescent="0.25">
      <c r="B44" s="103" t="str">
        <f>IFERROR(VLOOKUP(RIGHT("00"&amp;B115,3),M!$A$2:$B$110,2),"")</f>
        <v/>
      </c>
      <c r="C44" s="104"/>
      <c r="D44" s="105"/>
      <c r="E44" s="106"/>
      <c r="F44" s="53"/>
      <c r="G44" s="103" t="str">
        <f>IFERROR(VLOOKUP(RIGHT("00"&amp;G115,3),M!$A$2:$B$110,2),"")</f>
        <v/>
      </c>
      <c r="H44" s="104"/>
      <c r="I44" s="105"/>
      <c r="J44" s="106"/>
      <c r="K44" s="53"/>
      <c r="L44" s="103" t="str">
        <f>IFERROR(VLOOKUP(RIGHT("00"&amp;L115,3),M!$A$2:$B$110,2),"")</f>
        <v/>
      </c>
      <c r="M44" s="104"/>
      <c r="N44" s="105"/>
      <c r="O44" s="106"/>
      <c r="P44" s="53"/>
      <c r="Q44" s="103" t="str">
        <f>IFERROR(VLOOKUP(RIGHT("00"&amp;Q115,3),M!$A$2:$B$110,2),"")</f>
        <v/>
      </c>
      <c r="R44" s="104"/>
      <c r="S44" s="105"/>
      <c r="T44" s="106"/>
      <c r="U44" s="53"/>
      <c r="V44" s="103" t="str">
        <f>IFERROR(VLOOKUP(RIGHT("00"&amp;V115,3),M!$A$2:$B$110,2),"")</f>
        <v/>
      </c>
      <c r="W44" s="104"/>
      <c r="X44" s="105"/>
      <c r="Y44" s="106"/>
      <c r="Z44" s="53"/>
      <c r="AA44" s="103" t="str">
        <f>IFERROR(VLOOKUP(RIGHT("00"&amp;AA115,3),M!$A$2:$B$110,2),"")</f>
        <v/>
      </c>
      <c r="AB44" s="104"/>
      <c r="AC44" s="105"/>
      <c r="AD44" s="106"/>
      <c r="AE44" s="53"/>
      <c r="AF44" s="103" t="str">
        <f>IFERROR(VLOOKUP(RIGHT("00"&amp;AF115,3),M!$A$2:$B$110,2),"")</f>
        <v/>
      </c>
      <c r="AG44" s="104"/>
      <c r="AH44" s="105"/>
      <c r="AI44" s="106"/>
      <c r="AJ44" s="53"/>
      <c r="AK44" s="103" t="str">
        <f>IFERROR(VLOOKUP(RIGHT("00"&amp;AK115,3),M!$A$2:$B$110,2),"")</f>
        <v/>
      </c>
      <c r="AL44" s="104"/>
      <c r="AM44" s="105"/>
      <c r="AN44" s="106"/>
      <c r="AO44" s="54"/>
      <c r="AP44" s="53" t="str">
        <f t="shared" si="31"/>
        <v>00</v>
      </c>
      <c r="AQ44" s="53" t="str">
        <f t="shared" si="32"/>
        <v>00</v>
      </c>
      <c r="AR44" s="53" t="str">
        <f t="shared" si="18"/>
        <v>00</v>
      </c>
      <c r="AS44" s="53" t="str">
        <f t="shared" si="33"/>
        <v>00</v>
      </c>
      <c r="AT44" s="53" t="str">
        <f t="shared" si="34"/>
        <v>00</v>
      </c>
      <c r="AU44" s="53" t="str">
        <f t="shared" si="35"/>
        <v>00</v>
      </c>
      <c r="AV44" s="53" t="str">
        <f t="shared" si="36"/>
        <v>00</v>
      </c>
      <c r="AW44" s="53" t="str">
        <f t="shared" si="37"/>
        <v>00</v>
      </c>
      <c r="AX44" s="53" t="str">
        <f t="shared" si="19"/>
        <v>00</v>
      </c>
      <c r="AY44" s="53" t="str">
        <f t="shared" si="20"/>
        <v>00</v>
      </c>
      <c r="AZ44" s="53" t="str">
        <f t="shared" si="21"/>
        <v>00</v>
      </c>
      <c r="BA44" s="53" t="str">
        <f t="shared" si="22"/>
        <v>00</v>
      </c>
      <c r="BC44" s="53" t="str">
        <f t="shared" si="23"/>
        <v>00</v>
      </c>
      <c r="BD44" s="53" t="str">
        <f t="shared" si="24"/>
        <v>00</v>
      </c>
      <c r="BE44" s="53" t="str">
        <f t="shared" si="25"/>
        <v>00</v>
      </c>
      <c r="BF44" s="53" t="str">
        <f t="shared" si="26"/>
        <v>00</v>
      </c>
      <c r="BH44" s="53" t="str">
        <f t="shared" si="27"/>
        <v>00</v>
      </c>
      <c r="BI44" s="53" t="str">
        <f t="shared" si="28"/>
        <v>00</v>
      </c>
      <c r="BJ44" s="53" t="str">
        <f t="shared" si="29"/>
        <v>00</v>
      </c>
      <c r="BK44" s="53" t="str">
        <f t="shared" si="30"/>
        <v>00</v>
      </c>
    </row>
    <row r="45" spans="2:63" x14ac:dyDescent="0.25">
      <c r="B45" s="103" t="str">
        <f>IFERROR(VLOOKUP(RIGHT("00"&amp;B116,3),M!$A$2:$B$110,2),"")</f>
        <v/>
      </c>
      <c r="C45" s="104"/>
      <c r="D45" s="105"/>
      <c r="E45" s="106"/>
      <c r="F45" s="53"/>
      <c r="G45" s="103" t="str">
        <f>IFERROR(VLOOKUP(RIGHT("00"&amp;G116,3),M!$A$2:$B$110,2),"")</f>
        <v/>
      </c>
      <c r="H45" s="104"/>
      <c r="I45" s="105"/>
      <c r="J45" s="106"/>
      <c r="K45" s="53"/>
      <c r="L45" s="103" t="str">
        <f>IFERROR(VLOOKUP(RIGHT("00"&amp;L116,3),M!$A$2:$B$110,2),"")</f>
        <v/>
      </c>
      <c r="M45" s="104"/>
      <c r="N45" s="105"/>
      <c r="O45" s="106"/>
      <c r="P45" s="53"/>
      <c r="Q45" s="103" t="str">
        <f>IFERROR(VLOOKUP(RIGHT("00"&amp;Q116,3),M!$A$2:$B$110,2),"")</f>
        <v/>
      </c>
      <c r="R45" s="104"/>
      <c r="S45" s="105"/>
      <c r="T45" s="106"/>
      <c r="U45" s="53"/>
      <c r="V45" s="103" t="str">
        <f>IFERROR(VLOOKUP(RIGHT("00"&amp;V116,3),M!$A$2:$B$110,2),"")</f>
        <v/>
      </c>
      <c r="W45" s="104"/>
      <c r="X45" s="105"/>
      <c r="Y45" s="106"/>
      <c r="Z45" s="53"/>
      <c r="AA45" s="103" t="str">
        <f>IFERROR(VLOOKUP(RIGHT("00"&amp;AA116,3),M!$A$2:$B$110,2),"")</f>
        <v/>
      </c>
      <c r="AB45" s="104"/>
      <c r="AC45" s="105"/>
      <c r="AD45" s="106"/>
      <c r="AE45" s="53"/>
      <c r="AF45" s="103" t="str">
        <f>IFERROR(VLOOKUP(RIGHT("00"&amp;AF116,3),M!$A$2:$B$110,2),"")</f>
        <v/>
      </c>
      <c r="AG45" s="104"/>
      <c r="AH45" s="105"/>
      <c r="AI45" s="106"/>
      <c r="AJ45" s="53"/>
      <c r="AK45" s="103" t="str">
        <f>IFERROR(VLOOKUP(RIGHT("00"&amp;AK116,3),M!$A$2:$B$110,2),"")</f>
        <v/>
      </c>
      <c r="AL45" s="104"/>
      <c r="AM45" s="105"/>
      <c r="AN45" s="106"/>
      <c r="AO45" s="54"/>
      <c r="AP45" s="53" t="str">
        <f t="shared" si="31"/>
        <v>00</v>
      </c>
      <c r="AQ45" s="53" t="str">
        <f t="shared" si="32"/>
        <v>00</v>
      </c>
      <c r="AR45" s="53" t="str">
        <f t="shared" si="18"/>
        <v>00</v>
      </c>
      <c r="AS45" s="53" t="str">
        <f t="shared" si="33"/>
        <v>00</v>
      </c>
      <c r="AT45" s="53" t="str">
        <f t="shared" si="34"/>
        <v>00</v>
      </c>
      <c r="AU45" s="53" t="str">
        <f t="shared" si="35"/>
        <v>00</v>
      </c>
      <c r="AV45" s="53" t="str">
        <f t="shared" si="36"/>
        <v>00</v>
      </c>
      <c r="AW45" s="53" t="str">
        <f t="shared" si="37"/>
        <v>00</v>
      </c>
      <c r="AX45" s="53" t="str">
        <f t="shared" si="19"/>
        <v>00</v>
      </c>
      <c r="AY45" s="53" t="str">
        <f t="shared" si="20"/>
        <v>00</v>
      </c>
      <c r="AZ45" s="53" t="str">
        <f t="shared" si="21"/>
        <v>00</v>
      </c>
      <c r="BA45" s="53" t="str">
        <f t="shared" si="22"/>
        <v>00</v>
      </c>
      <c r="BC45" s="53" t="str">
        <f t="shared" si="23"/>
        <v>00</v>
      </c>
      <c r="BD45" s="53" t="str">
        <f t="shared" si="24"/>
        <v>00</v>
      </c>
      <c r="BE45" s="53" t="str">
        <f t="shared" si="25"/>
        <v>00</v>
      </c>
      <c r="BF45" s="53" t="str">
        <f t="shared" si="26"/>
        <v>00</v>
      </c>
      <c r="BH45" s="53" t="str">
        <f t="shared" si="27"/>
        <v>00</v>
      </c>
      <c r="BI45" s="53" t="str">
        <f t="shared" si="28"/>
        <v>00</v>
      </c>
      <c r="BJ45" s="53" t="str">
        <f t="shared" si="29"/>
        <v>00</v>
      </c>
      <c r="BK45" s="53" t="str">
        <f t="shared" si="30"/>
        <v>00</v>
      </c>
    </row>
    <row r="46" spans="2:63" x14ac:dyDescent="0.25">
      <c r="B46" s="103" t="str">
        <f>IFERROR(VLOOKUP(RIGHT("00"&amp;B117,3),M!$A$2:$B$110,2),"")</f>
        <v/>
      </c>
      <c r="C46" s="104"/>
      <c r="D46" s="105"/>
      <c r="E46" s="106"/>
      <c r="F46" s="53"/>
      <c r="G46" s="103" t="str">
        <f>IFERROR(VLOOKUP(RIGHT("00"&amp;G117,3),M!$A$2:$B$110,2),"")</f>
        <v/>
      </c>
      <c r="H46" s="104"/>
      <c r="I46" s="105"/>
      <c r="J46" s="106"/>
      <c r="K46" s="53"/>
      <c r="L46" s="103" t="str">
        <f>IFERROR(VLOOKUP(RIGHT("00"&amp;L117,3),M!$A$2:$B$110,2),"")</f>
        <v/>
      </c>
      <c r="M46" s="104"/>
      <c r="N46" s="105"/>
      <c r="O46" s="106"/>
      <c r="P46" s="53"/>
      <c r="Q46" s="103" t="str">
        <f>IFERROR(VLOOKUP(RIGHT("00"&amp;Q117,3),M!$A$2:$B$110,2),"")</f>
        <v/>
      </c>
      <c r="R46" s="104"/>
      <c r="S46" s="105"/>
      <c r="T46" s="106"/>
      <c r="U46" s="53"/>
      <c r="V46" s="103" t="str">
        <f>IFERROR(VLOOKUP(RIGHT("00"&amp;V117,3),M!$A$2:$B$110,2),"")</f>
        <v/>
      </c>
      <c r="W46" s="104"/>
      <c r="X46" s="105"/>
      <c r="Y46" s="106"/>
      <c r="Z46" s="53"/>
      <c r="AA46" s="103" t="str">
        <f>IFERROR(VLOOKUP(RIGHT("00"&amp;AA117,3),M!$A$2:$B$110,2),"")</f>
        <v/>
      </c>
      <c r="AB46" s="104"/>
      <c r="AC46" s="105"/>
      <c r="AD46" s="106"/>
      <c r="AE46" s="53"/>
      <c r="AF46" s="103" t="str">
        <f>IFERROR(VLOOKUP(RIGHT("00"&amp;AF117,3),M!$A$2:$B$110,2),"")</f>
        <v/>
      </c>
      <c r="AG46" s="104"/>
      <c r="AH46" s="105"/>
      <c r="AI46" s="106"/>
      <c r="AJ46" s="53"/>
      <c r="AK46" s="103" t="str">
        <f>IFERROR(VLOOKUP(RIGHT("00"&amp;AK117,3),M!$A$2:$B$110,2),"")</f>
        <v/>
      </c>
      <c r="AL46" s="104"/>
      <c r="AM46" s="105"/>
      <c r="AN46" s="106"/>
      <c r="AO46" s="54"/>
      <c r="AP46" s="53" t="str">
        <f t="shared" si="31"/>
        <v>00</v>
      </c>
      <c r="AQ46" s="53" t="str">
        <f t="shared" si="32"/>
        <v>00</v>
      </c>
      <c r="AR46" s="53" t="str">
        <f t="shared" si="18"/>
        <v>00</v>
      </c>
      <c r="AS46" s="53" t="str">
        <f t="shared" si="33"/>
        <v>00</v>
      </c>
      <c r="AT46" s="53" t="str">
        <f t="shared" si="34"/>
        <v>00</v>
      </c>
      <c r="AU46" s="53" t="str">
        <f t="shared" si="35"/>
        <v>00</v>
      </c>
      <c r="AV46" s="53" t="str">
        <f t="shared" si="36"/>
        <v>00</v>
      </c>
      <c r="AW46" s="53" t="str">
        <f t="shared" si="37"/>
        <v>00</v>
      </c>
      <c r="AX46" s="53" t="str">
        <f t="shared" si="19"/>
        <v>00</v>
      </c>
      <c r="AY46" s="53" t="str">
        <f t="shared" si="20"/>
        <v>00</v>
      </c>
      <c r="AZ46" s="53" t="str">
        <f t="shared" si="21"/>
        <v>00</v>
      </c>
      <c r="BA46" s="53" t="str">
        <f t="shared" si="22"/>
        <v>00</v>
      </c>
      <c r="BC46" s="53" t="str">
        <f t="shared" si="23"/>
        <v>00</v>
      </c>
      <c r="BD46" s="53" t="str">
        <f t="shared" si="24"/>
        <v>00</v>
      </c>
      <c r="BE46" s="53" t="str">
        <f t="shared" si="25"/>
        <v>00</v>
      </c>
      <c r="BF46" s="53" t="str">
        <f t="shared" si="26"/>
        <v>00</v>
      </c>
      <c r="BH46" s="53" t="str">
        <f t="shared" si="27"/>
        <v>00</v>
      </c>
      <c r="BI46" s="53" t="str">
        <f t="shared" si="28"/>
        <v>00</v>
      </c>
      <c r="BJ46" s="53" t="str">
        <f t="shared" si="29"/>
        <v>00</v>
      </c>
      <c r="BK46" s="53" t="str">
        <f t="shared" si="30"/>
        <v>00</v>
      </c>
    </row>
    <row r="47" spans="2:63" x14ac:dyDescent="0.25">
      <c r="B47" s="103" t="str">
        <f>IFERROR(VLOOKUP(RIGHT("00"&amp;B118,3),M!$A$2:$B$110,2),"")</f>
        <v/>
      </c>
      <c r="C47" s="104"/>
      <c r="D47" s="105"/>
      <c r="E47" s="106"/>
      <c r="F47" s="53"/>
      <c r="G47" s="103" t="str">
        <f>IFERROR(VLOOKUP(RIGHT("00"&amp;G118,3),M!$A$2:$B$110,2),"")</f>
        <v/>
      </c>
      <c r="H47" s="104"/>
      <c r="I47" s="105"/>
      <c r="J47" s="106"/>
      <c r="K47" s="53"/>
      <c r="L47" s="103" t="str">
        <f>IFERROR(VLOOKUP(RIGHT("00"&amp;L118,3),M!$A$2:$B$110,2),"")</f>
        <v/>
      </c>
      <c r="M47" s="104"/>
      <c r="N47" s="105"/>
      <c r="O47" s="106"/>
      <c r="P47" s="53"/>
      <c r="Q47" s="103" t="str">
        <f>IFERROR(VLOOKUP(RIGHT("00"&amp;Q118,3),M!$A$2:$B$110,2),"")</f>
        <v/>
      </c>
      <c r="R47" s="104"/>
      <c r="S47" s="105"/>
      <c r="T47" s="106"/>
      <c r="U47" s="53"/>
      <c r="V47" s="103" t="str">
        <f>IFERROR(VLOOKUP(RIGHT("00"&amp;V118,3),M!$A$2:$B$110,2),"")</f>
        <v/>
      </c>
      <c r="W47" s="104"/>
      <c r="X47" s="105"/>
      <c r="Y47" s="106"/>
      <c r="Z47" s="53"/>
      <c r="AA47" s="103" t="str">
        <f>IFERROR(VLOOKUP(RIGHT("00"&amp;AA118,3),M!$A$2:$B$110,2),"")</f>
        <v/>
      </c>
      <c r="AB47" s="104"/>
      <c r="AC47" s="105"/>
      <c r="AD47" s="106"/>
      <c r="AE47" s="53"/>
      <c r="AF47" s="103" t="str">
        <f>IFERROR(VLOOKUP(RIGHT("00"&amp;AF118,3),M!$A$2:$B$110,2),"")</f>
        <v/>
      </c>
      <c r="AG47" s="104"/>
      <c r="AH47" s="105"/>
      <c r="AI47" s="106"/>
      <c r="AJ47" s="53"/>
      <c r="AK47" s="103" t="str">
        <f>IFERROR(VLOOKUP(RIGHT("00"&amp;AK118,3),M!$A$2:$B$110,2),"")</f>
        <v/>
      </c>
      <c r="AL47" s="104"/>
      <c r="AM47" s="105"/>
      <c r="AN47" s="106"/>
      <c r="AO47" s="54"/>
      <c r="AP47" s="53" t="str">
        <f t="shared" si="31"/>
        <v>00</v>
      </c>
      <c r="AQ47" s="53" t="str">
        <f t="shared" si="32"/>
        <v>00</v>
      </c>
      <c r="AR47" s="53" t="str">
        <f t="shared" si="18"/>
        <v>00</v>
      </c>
      <c r="AS47" s="53" t="str">
        <f t="shared" si="33"/>
        <v>00</v>
      </c>
      <c r="AT47" s="53" t="str">
        <f t="shared" si="34"/>
        <v>00</v>
      </c>
      <c r="AU47" s="53" t="str">
        <f t="shared" si="35"/>
        <v>00</v>
      </c>
      <c r="AV47" s="53" t="str">
        <f t="shared" si="36"/>
        <v>00</v>
      </c>
      <c r="AW47" s="53" t="str">
        <f t="shared" si="37"/>
        <v>00</v>
      </c>
      <c r="AX47" s="53" t="str">
        <f t="shared" si="19"/>
        <v>00</v>
      </c>
      <c r="AY47" s="53" t="str">
        <f t="shared" si="20"/>
        <v>00</v>
      </c>
      <c r="AZ47" s="53" t="str">
        <f t="shared" si="21"/>
        <v>00</v>
      </c>
      <c r="BA47" s="53" t="str">
        <f t="shared" si="22"/>
        <v>00</v>
      </c>
      <c r="BC47" s="53" t="str">
        <f t="shared" si="23"/>
        <v>00</v>
      </c>
      <c r="BD47" s="53" t="str">
        <f t="shared" si="24"/>
        <v>00</v>
      </c>
      <c r="BE47" s="53" t="str">
        <f t="shared" si="25"/>
        <v>00</v>
      </c>
      <c r="BF47" s="53" t="str">
        <f t="shared" si="26"/>
        <v>00</v>
      </c>
      <c r="BH47" s="53" t="str">
        <f t="shared" si="27"/>
        <v>00</v>
      </c>
      <c r="BI47" s="53" t="str">
        <f t="shared" si="28"/>
        <v>00</v>
      </c>
      <c r="BJ47" s="53" t="str">
        <f t="shared" si="29"/>
        <v>00</v>
      </c>
      <c r="BK47" s="53" t="str">
        <f t="shared" si="30"/>
        <v>00</v>
      </c>
    </row>
    <row r="48" spans="2:63" x14ac:dyDescent="0.25">
      <c r="B48" s="103" t="str">
        <f>IFERROR(VLOOKUP(RIGHT("00"&amp;B119,3),M!$A$2:$B$110,2),"")</f>
        <v/>
      </c>
      <c r="C48" s="104"/>
      <c r="D48" s="105"/>
      <c r="E48" s="106"/>
      <c r="F48" s="53"/>
      <c r="G48" s="103" t="str">
        <f>IFERROR(VLOOKUP(RIGHT("00"&amp;G119,3),M!$A$2:$B$110,2),"")</f>
        <v/>
      </c>
      <c r="H48" s="104"/>
      <c r="I48" s="105"/>
      <c r="J48" s="106"/>
      <c r="K48" s="53"/>
      <c r="L48" s="103" t="str">
        <f>IFERROR(VLOOKUP(RIGHT("00"&amp;L119,3),M!$A$2:$B$110,2),"")</f>
        <v/>
      </c>
      <c r="M48" s="104"/>
      <c r="N48" s="105"/>
      <c r="O48" s="106"/>
      <c r="P48" s="53"/>
      <c r="Q48" s="103" t="str">
        <f>IFERROR(VLOOKUP(RIGHT("00"&amp;Q119,3),M!$A$2:$B$110,2),"")</f>
        <v/>
      </c>
      <c r="R48" s="104"/>
      <c r="S48" s="105"/>
      <c r="T48" s="106"/>
      <c r="U48" s="53"/>
      <c r="V48" s="103" t="str">
        <f>IFERROR(VLOOKUP(RIGHT("00"&amp;V119,3),M!$A$2:$B$110,2),"")</f>
        <v/>
      </c>
      <c r="W48" s="104"/>
      <c r="X48" s="105"/>
      <c r="Y48" s="106"/>
      <c r="Z48" s="53"/>
      <c r="AA48" s="103" t="str">
        <f>IFERROR(VLOOKUP(RIGHT("00"&amp;AA119,3),M!$A$2:$B$110,2),"")</f>
        <v/>
      </c>
      <c r="AB48" s="104"/>
      <c r="AC48" s="105"/>
      <c r="AD48" s="106"/>
      <c r="AE48" s="53"/>
      <c r="AF48" s="103" t="str">
        <f>IFERROR(VLOOKUP(RIGHT("00"&amp;AF119,3),M!$A$2:$B$110,2),"")</f>
        <v/>
      </c>
      <c r="AG48" s="104"/>
      <c r="AH48" s="105"/>
      <c r="AI48" s="106"/>
      <c r="AJ48" s="53"/>
      <c r="AK48" s="103" t="str">
        <f>IFERROR(VLOOKUP(RIGHT("00"&amp;AK119,3),M!$A$2:$B$110,2),"")</f>
        <v/>
      </c>
      <c r="AL48" s="104"/>
      <c r="AM48" s="105"/>
      <c r="AN48" s="106"/>
      <c r="AO48" s="54"/>
      <c r="AP48" s="53" t="str">
        <f t="shared" si="31"/>
        <v>00</v>
      </c>
      <c r="AQ48" s="53" t="str">
        <f t="shared" si="32"/>
        <v>00</v>
      </c>
      <c r="AR48" s="53" t="str">
        <f t="shared" si="18"/>
        <v>00</v>
      </c>
      <c r="AS48" s="53" t="str">
        <f t="shared" si="33"/>
        <v>00</v>
      </c>
      <c r="AT48" s="53" t="str">
        <f t="shared" si="34"/>
        <v>00</v>
      </c>
      <c r="AU48" s="53" t="str">
        <f t="shared" si="35"/>
        <v>00</v>
      </c>
      <c r="AV48" s="53" t="str">
        <f t="shared" si="36"/>
        <v>00</v>
      </c>
      <c r="AW48" s="53" t="str">
        <f t="shared" si="37"/>
        <v>00</v>
      </c>
      <c r="AX48" s="53" t="str">
        <f t="shared" si="19"/>
        <v>00</v>
      </c>
      <c r="AY48" s="53" t="str">
        <f t="shared" si="20"/>
        <v>00</v>
      </c>
      <c r="AZ48" s="53" t="str">
        <f t="shared" si="21"/>
        <v>00</v>
      </c>
      <c r="BA48" s="53" t="str">
        <f t="shared" si="22"/>
        <v>00</v>
      </c>
      <c r="BC48" s="53" t="str">
        <f t="shared" si="23"/>
        <v>00</v>
      </c>
      <c r="BD48" s="53" t="str">
        <f t="shared" si="24"/>
        <v>00</v>
      </c>
      <c r="BE48" s="53" t="str">
        <f t="shared" si="25"/>
        <v>00</v>
      </c>
      <c r="BF48" s="53" t="str">
        <f t="shared" si="26"/>
        <v>00</v>
      </c>
      <c r="BH48" s="53" t="str">
        <f t="shared" si="27"/>
        <v>00</v>
      </c>
      <c r="BI48" s="53" t="str">
        <f t="shared" si="28"/>
        <v>00</v>
      </c>
      <c r="BJ48" s="53" t="str">
        <f t="shared" si="29"/>
        <v>00</v>
      </c>
      <c r="BK48" s="53" t="str">
        <f t="shared" si="30"/>
        <v>00</v>
      </c>
    </row>
    <row r="49" spans="2:63" x14ac:dyDescent="0.25">
      <c r="B49" s="103" t="str">
        <f>IFERROR(VLOOKUP(RIGHT("00"&amp;B120,3),M!$A$2:$B$110,2),"")</f>
        <v/>
      </c>
      <c r="C49" s="104"/>
      <c r="D49" s="105"/>
      <c r="E49" s="106"/>
      <c r="F49" s="53"/>
      <c r="G49" s="103" t="str">
        <f>IFERROR(VLOOKUP(RIGHT("00"&amp;G120,3),M!$A$2:$B$110,2),"")</f>
        <v/>
      </c>
      <c r="H49" s="104"/>
      <c r="I49" s="105"/>
      <c r="J49" s="106"/>
      <c r="K49" s="53"/>
      <c r="L49" s="103" t="str">
        <f>IFERROR(VLOOKUP(RIGHT("00"&amp;L120,3),M!$A$2:$B$110,2),"")</f>
        <v/>
      </c>
      <c r="M49" s="104"/>
      <c r="N49" s="105"/>
      <c r="O49" s="106"/>
      <c r="P49" s="53"/>
      <c r="Q49" s="103" t="str">
        <f>IFERROR(VLOOKUP(RIGHT("00"&amp;Q120,3),M!$A$2:$B$110,2),"")</f>
        <v/>
      </c>
      <c r="R49" s="104"/>
      <c r="S49" s="105"/>
      <c r="T49" s="106"/>
      <c r="U49" s="53"/>
      <c r="V49" s="103" t="str">
        <f>IFERROR(VLOOKUP(RIGHT("00"&amp;V120,3),M!$A$2:$B$110,2),"")</f>
        <v/>
      </c>
      <c r="W49" s="104"/>
      <c r="X49" s="105"/>
      <c r="Y49" s="106"/>
      <c r="Z49" s="53"/>
      <c r="AA49" s="103" t="str">
        <f>IFERROR(VLOOKUP(RIGHT("00"&amp;AA120,3),M!$A$2:$B$110,2),"")</f>
        <v/>
      </c>
      <c r="AB49" s="104"/>
      <c r="AC49" s="105"/>
      <c r="AD49" s="106"/>
      <c r="AE49" s="53"/>
      <c r="AF49" s="103" t="str">
        <f>IFERROR(VLOOKUP(RIGHT("00"&amp;AF120,3),M!$A$2:$B$110,2),"")</f>
        <v/>
      </c>
      <c r="AG49" s="104"/>
      <c r="AH49" s="105"/>
      <c r="AI49" s="106"/>
      <c r="AJ49" s="53"/>
      <c r="AK49" s="103" t="str">
        <f>IFERROR(VLOOKUP(RIGHT("00"&amp;AK120,3),M!$A$2:$B$110,2),"")</f>
        <v/>
      </c>
      <c r="AL49" s="104"/>
      <c r="AM49" s="105"/>
      <c r="AN49" s="106"/>
      <c r="AO49" s="54"/>
      <c r="AP49" s="53" t="str">
        <f t="shared" si="31"/>
        <v>00</v>
      </c>
      <c r="AQ49" s="53" t="str">
        <f t="shared" si="32"/>
        <v>00</v>
      </c>
      <c r="AR49" s="53" t="str">
        <f t="shared" si="18"/>
        <v>00</v>
      </c>
      <c r="AS49" s="53" t="str">
        <f t="shared" si="33"/>
        <v>00</v>
      </c>
      <c r="AT49" s="53" t="str">
        <f t="shared" si="34"/>
        <v>00</v>
      </c>
      <c r="AU49" s="53" t="str">
        <f t="shared" si="35"/>
        <v>00</v>
      </c>
      <c r="AV49" s="53" t="str">
        <f t="shared" si="36"/>
        <v>00</v>
      </c>
      <c r="AW49" s="53" t="str">
        <f t="shared" si="37"/>
        <v>00</v>
      </c>
      <c r="AX49" s="53" t="str">
        <f t="shared" si="19"/>
        <v>00</v>
      </c>
      <c r="AY49" s="53" t="str">
        <f t="shared" si="20"/>
        <v>00</v>
      </c>
      <c r="AZ49" s="53" t="str">
        <f t="shared" si="21"/>
        <v>00</v>
      </c>
      <c r="BA49" s="53" t="str">
        <f t="shared" si="22"/>
        <v>00</v>
      </c>
      <c r="BC49" s="53" t="str">
        <f t="shared" si="23"/>
        <v>00</v>
      </c>
      <c r="BD49" s="53" t="str">
        <f t="shared" si="24"/>
        <v>00</v>
      </c>
      <c r="BE49" s="53" t="str">
        <f t="shared" si="25"/>
        <v>00</v>
      </c>
      <c r="BF49" s="53" t="str">
        <f t="shared" si="26"/>
        <v>00</v>
      </c>
      <c r="BH49" s="53" t="str">
        <f t="shared" si="27"/>
        <v>00</v>
      </c>
      <c r="BI49" s="53" t="str">
        <f t="shared" si="28"/>
        <v>00</v>
      </c>
      <c r="BJ49" s="53" t="str">
        <f t="shared" si="29"/>
        <v>00</v>
      </c>
      <c r="BK49" s="53" t="str">
        <f t="shared" si="30"/>
        <v>00</v>
      </c>
    </row>
    <row r="50" spans="2:63" x14ac:dyDescent="0.25">
      <c r="B50" s="103" t="str">
        <f>IFERROR(VLOOKUP(RIGHT("00"&amp;B121,3),M!$A$2:$B$110,2),"")</f>
        <v/>
      </c>
      <c r="C50" s="104"/>
      <c r="D50" s="105"/>
      <c r="E50" s="106"/>
      <c r="F50" s="53"/>
      <c r="G50" s="103" t="str">
        <f>IFERROR(VLOOKUP(RIGHT("00"&amp;G121,3),M!$A$2:$B$110,2),"")</f>
        <v/>
      </c>
      <c r="H50" s="104"/>
      <c r="I50" s="105"/>
      <c r="J50" s="106"/>
      <c r="K50" s="53"/>
      <c r="L50" s="103" t="str">
        <f>IFERROR(VLOOKUP(RIGHT("00"&amp;L121,3),M!$A$2:$B$110,2),"")</f>
        <v/>
      </c>
      <c r="M50" s="104"/>
      <c r="N50" s="105"/>
      <c r="O50" s="106"/>
      <c r="P50" s="53"/>
      <c r="Q50" s="103" t="str">
        <f>IFERROR(VLOOKUP(RIGHT("00"&amp;Q121,3),M!$A$2:$B$110,2),"")</f>
        <v/>
      </c>
      <c r="R50" s="104"/>
      <c r="S50" s="105"/>
      <c r="T50" s="106"/>
      <c r="U50" s="53"/>
      <c r="V50" s="103" t="str">
        <f>IFERROR(VLOOKUP(RIGHT("00"&amp;V121,3),M!$A$2:$B$110,2),"")</f>
        <v/>
      </c>
      <c r="W50" s="104"/>
      <c r="X50" s="105"/>
      <c r="Y50" s="106"/>
      <c r="Z50" s="53"/>
      <c r="AA50" s="103" t="str">
        <f>IFERROR(VLOOKUP(RIGHT("00"&amp;AA121,3),M!$A$2:$B$110,2),"")</f>
        <v/>
      </c>
      <c r="AB50" s="104"/>
      <c r="AC50" s="105"/>
      <c r="AD50" s="106"/>
      <c r="AE50" s="53"/>
      <c r="AF50" s="103" t="str">
        <f>IFERROR(VLOOKUP(RIGHT("00"&amp;AF121,3),M!$A$2:$B$110,2),"")</f>
        <v/>
      </c>
      <c r="AG50" s="104"/>
      <c r="AH50" s="105"/>
      <c r="AI50" s="106"/>
      <c r="AJ50" s="53"/>
      <c r="AK50" s="103" t="str">
        <f>IFERROR(VLOOKUP(RIGHT("00"&amp;AK121,3),M!$A$2:$B$110,2),"")</f>
        <v/>
      </c>
      <c r="AL50" s="104"/>
      <c r="AM50" s="105"/>
      <c r="AN50" s="106"/>
      <c r="AO50" s="54"/>
      <c r="AP50" s="53" t="str">
        <f t="shared" si="31"/>
        <v>00</v>
      </c>
      <c r="AQ50" s="53" t="str">
        <f t="shared" si="32"/>
        <v>00</v>
      </c>
      <c r="AR50" s="53" t="str">
        <f t="shared" si="18"/>
        <v>00</v>
      </c>
      <c r="AS50" s="53" t="str">
        <f t="shared" si="33"/>
        <v>00</v>
      </c>
      <c r="AT50" s="53" t="str">
        <f t="shared" si="34"/>
        <v>00</v>
      </c>
      <c r="AU50" s="53" t="str">
        <f t="shared" si="35"/>
        <v>00</v>
      </c>
      <c r="AV50" s="53" t="str">
        <f t="shared" si="36"/>
        <v>00</v>
      </c>
      <c r="AW50" s="53" t="str">
        <f t="shared" si="37"/>
        <v>00</v>
      </c>
      <c r="AX50" s="53" t="str">
        <f t="shared" si="19"/>
        <v>00</v>
      </c>
      <c r="AY50" s="53" t="str">
        <f t="shared" si="20"/>
        <v>00</v>
      </c>
      <c r="AZ50" s="53" t="str">
        <f t="shared" si="21"/>
        <v>00</v>
      </c>
      <c r="BA50" s="53" t="str">
        <f t="shared" si="22"/>
        <v>00</v>
      </c>
      <c r="BC50" s="53" t="str">
        <f t="shared" si="23"/>
        <v>00</v>
      </c>
      <c r="BD50" s="53" t="str">
        <f t="shared" si="24"/>
        <v>00</v>
      </c>
      <c r="BE50" s="53" t="str">
        <f t="shared" si="25"/>
        <v>00</v>
      </c>
      <c r="BF50" s="53" t="str">
        <f t="shared" si="26"/>
        <v>00</v>
      </c>
      <c r="BH50" s="53" t="str">
        <f t="shared" si="27"/>
        <v>00</v>
      </c>
      <c r="BI50" s="53" t="str">
        <f t="shared" si="28"/>
        <v>00</v>
      </c>
      <c r="BJ50" s="53" t="str">
        <f t="shared" si="29"/>
        <v>00</v>
      </c>
      <c r="BK50" s="53" t="str">
        <f t="shared" si="30"/>
        <v>00</v>
      </c>
    </row>
    <row r="51" spans="2:63" x14ac:dyDescent="0.25">
      <c r="B51" s="103" t="str">
        <f>IFERROR(VLOOKUP(RIGHT("00"&amp;B122,3),M!$A$2:$B$110,2),"")</f>
        <v/>
      </c>
      <c r="C51" s="104"/>
      <c r="D51" s="105"/>
      <c r="E51" s="106"/>
      <c r="F51" s="53"/>
      <c r="G51" s="103" t="str">
        <f>IFERROR(VLOOKUP(RIGHT("00"&amp;G122,3),M!$A$2:$B$110,2),"")</f>
        <v/>
      </c>
      <c r="H51" s="104"/>
      <c r="I51" s="105"/>
      <c r="J51" s="106"/>
      <c r="K51" s="53"/>
      <c r="L51" s="103" t="str">
        <f>IFERROR(VLOOKUP(RIGHT("00"&amp;L122,3),M!$A$2:$B$110,2),"")</f>
        <v/>
      </c>
      <c r="M51" s="104"/>
      <c r="N51" s="105"/>
      <c r="O51" s="106"/>
      <c r="P51" s="53"/>
      <c r="Q51" s="103" t="str">
        <f>IFERROR(VLOOKUP(RIGHT("00"&amp;Q122,3),M!$A$2:$B$110,2),"")</f>
        <v/>
      </c>
      <c r="R51" s="104"/>
      <c r="S51" s="105"/>
      <c r="T51" s="106"/>
      <c r="U51" s="53"/>
      <c r="V51" s="103" t="str">
        <f>IFERROR(VLOOKUP(RIGHT("00"&amp;V122,3),M!$A$2:$B$110,2),"")</f>
        <v/>
      </c>
      <c r="W51" s="104"/>
      <c r="X51" s="105"/>
      <c r="Y51" s="106"/>
      <c r="Z51" s="53"/>
      <c r="AA51" s="103" t="str">
        <f>IFERROR(VLOOKUP(RIGHT("00"&amp;AA122,3),M!$A$2:$B$110,2),"")</f>
        <v/>
      </c>
      <c r="AB51" s="104"/>
      <c r="AC51" s="105"/>
      <c r="AD51" s="106"/>
      <c r="AE51" s="53"/>
      <c r="AF51" s="103" t="str">
        <f>IFERROR(VLOOKUP(RIGHT("00"&amp;AF122,3),M!$A$2:$B$110,2),"")</f>
        <v/>
      </c>
      <c r="AG51" s="104"/>
      <c r="AH51" s="105"/>
      <c r="AI51" s="106"/>
      <c r="AJ51" s="53"/>
      <c r="AK51" s="103" t="str">
        <f>IFERROR(VLOOKUP(RIGHT("00"&amp;AK122,3),M!$A$2:$B$110,2),"")</f>
        <v/>
      </c>
      <c r="AL51" s="104"/>
      <c r="AM51" s="105"/>
      <c r="AN51" s="106"/>
      <c r="AO51" s="54"/>
      <c r="AP51" s="53" t="str">
        <f t="shared" si="31"/>
        <v>00</v>
      </c>
      <c r="AQ51" s="53" t="str">
        <f t="shared" si="32"/>
        <v>00</v>
      </c>
      <c r="AR51" s="53" t="str">
        <f t="shared" si="18"/>
        <v>00</v>
      </c>
      <c r="AS51" s="53" t="str">
        <f t="shared" si="33"/>
        <v>00</v>
      </c>
      <c r="AT51" s="53" t="str">
        <f t="shared" si="34"/>
        <v>00</v>
      </c>
      <c r="AU51" s="53" t="str">
        <f t="shared" si="35"/>
        <v>00</v>
      </c>
      <c r="AV51" s="53" t="str">
        <f t="shared" si="36"/>
        <v>00</v>
      </c>
      <c r="AW51" s="53" t="str">
        <f t="shared" si="37"/>
        <v>00</v>
      </c>
      <c r="AX51" s="53" t="str">
        <f t="shared" si="19"/>
        <v>00</v>
      </c>
      <c r="AY51" s="53" t="str">
        <f t="shared" si="20"/>
        <v>00</v>
      </c>
      <c r="AZ51" s="53" t="str">
        <f t="shared" si="21"/>
        <v>00</v>
      </c>
      <c r="BA51" s="53" t="str">
        <f t="shared" si="22"/>
        <v>00</v>
      </c>
      <c r="BC51" s="53" t="str">
        <f t="shared" si="23"/>
        <v>00</v>
      </c>
      <c r="BD51" s="53" t="str">
        <f t="shared" si="24"/>
        <v>00</v>
      </c>
      <c r="BE51" s="53" t="str">
        <f t="shared" si="25"/>
        <v>00</v>
      </c>
      <c r="BF51" s="53" t="str">
        <f t="shared" si="26"/>
        <v>00</v>
      </c>
      <c r="BH51" s="53" t="str">
        <f t="shared" si="27"/>
        <v>00</v>
      </c>
      <c r="BI51" s="53" t="str">
        <f t="shared" si="28"/>
        <v>00</v>
      </c>
      <c r="BJ51" s="53" t="str">
        <f t="shared" si="29"/>
        <v>00</v>
      </c>
      <c r="BK51" s="53" t="str">
        <f t="shared" si="30"/>
        <v>00</v>
      </c>
    </row>
    <row r="52" spans="2:63" x14ac:dyDescent="0.25">
      <c r="B52" s="103" t="str">
        <f>IFERROR(VLOOKUP(RIGHT("00"&amp;B123,3),M!$A$2:$B$110,2),"")</f>
        <v/>
      </c>
      <c r="C52" s="104"/>
      <c r="D52" s="105"/>
      <c r="E52" s="106"/>
      <c r="F52" s="53"/>
      <c r="G52" s="103" t="str">
        <f>IFERROR(VLOOKUP(RIGHT("00"&amp;G123,3),M!$A$2:$B$110,2),"")</f>
        <v/>
      </c>
      <c r="H52" s="104"/>
      <c r="I52" s="105"/>
      <c r="J52" s="106"/>
      <c r="K52" s="53"/>
      <c r="L52" s="103" t="str">
        <f>IFERROR(VLOOKUP(RIGHT("00"&amp;L123,3),M!$A$2:$B$110,2),"")</f>
        <v/>
      </c>
      <c r="M52" s="104"/>
      <c r="N52" s="105"/>
      <c r="O52" s="106"/>
      <c r="P52" s="53"/>
      <c r="Q52" s="103" t="str">
        <f>IFERROR(VLOOKUP(RIGHT("00"&amp;Q123,3),M!$A$2:$B$110,2),"")</f>
        <v/>
      </c>
      <c r="R52" s="104"/>
      <c r="S52" s="105"/>
      <c r="T52" s="106"/>
      <c r="U52" s="53"/>
      <c r="V52" s="103" t="str">
        <f>IFERROR(VLOOKUP(RIGHT("00"&amp;V123,3),M!$A$2:$B$110,2),"")</f>
        <v/>
      </c>
      <c r="W52" s="104"/>
      <c r="X52" s="105"/>
      <c r="Y52" s="106"/>
      <c r="Z52" s="53"/>
      <c r="AA52" s="103" t="str">
        <f>IFERROR(VLOOKUP(RIGHT("00"&amp;AA123,3),M!$A$2:$B$110,2),"")</f>
        <v/>
      </c>
      <c r="AB52" s="104"/>
      <c r="AC52" s="105"/>
      <c r="AD52" s="106"/>
      <c r="AE52" s="53"/>
      <c r="AF52" s="103" t="str">
        <f>IFERROR(VLOOKUP(RIGHT("00"&amp;AF123,3),M!$A$2:$B$110,2),"")</f>
        <v/>
      </c>
      <c r="AG52" s="104"/>
      <c r="AH52" s="105"/>
      <c r="AI52" s="106"/>
      <c r="AJ52" s="53"/>
      <c r="AK52" s="103" t="str">
        <f>IFERROR(VLOOKUP(RIGHT("00"&amp;AK123,3),M!$A$2:$B$110,2),"")</f>
        <v/>
      </c>
      <c r="AL52" s="104"/>
      <c r="AM52" s="105"/>
      <c r="AN52" s="106"/>
      <c r="AO52" s="54"/>
      <c r="AP52" s="53" t="str">
        <f t="shared" si="31"/>
        <v>00</v>
      </c>
      <c r="AQ52" s="53" t="str">
        <f t="shared" si="32"/>
        <v>00</v>
      </c>
      <c r="AR52" s="53" t="str">
        <f t="shared" si="18"/>
        <v>00</v>
      </c>
      <c r="AS52" s="53" t="str">
        <f t="shared" si="33"/>
        <v>00</v>
      </c>
      <c r="AT52" s="53" t="str">
        <f t="shared" si="34"/>
        <v>00</v>
      </c>
      <c r="AU52" s="53" t="str">
        <f t="shared" si="35"/>
        <v>00</v>
      </c>
      <c r="AV52" s="53" t="str">
        <f t="shared" si="36"/>
        <v>00</v>
      </c>
      <c r="AW52" s="53" t="str">
        <f t="shared" si="37"/>
        <v>00</v>
      </c>
      <c r="AX52" s="53" t="str">
        <f t="shared" si="19"/>
        <v>00</v>
      </c>
      <c r="AY52" s="53" t="str">
        <f t="shared" si="20"/>
        <v>00</v>
      </c>
      <c r="AZ52" s="53" t="str">
        <f t="shared" si="21"/>
        <v>00</v>
      </c>
      <c r="BA52" s="53" t="str">
        <f t="shared" si="22"/>
        <v>00</v>
      </c>
      <c r="BC52" s="53" t="str">
        <f t="shared" si="23"/>
        <v>00</v>
      </c>
      <c r="BD52" s="53" t="str">
        <f t="shared" si="24"/>
        <v>00</v>
      </c>
      <c r="BE52" s="53" t="str">
        <f t="shared" si="25"/>
        <v>00</v>
      </c>
      <c r="BF52" s="53" t="str">
        <f t="shared" si="26"/>
        <v>00</v>
      </c>
      <c r="BH52" s="53" t="str">
        <f t="shared" si="27"/>
        <v>00</v>
      </c>
      <c r="BI52" s="53" t="str">
        <f t="shared" si="28"/>
        <v>00</v>
      </c>
      <c r="BJ52" s="53" t="str">
        <f t="shared" si="29"/>
        <v>00</v>
      </c>
      <c r="BK52" s="53" t="str">
        <f t="shared" si="30"/>
        <v>00</v>
      </c>
    </row>
    <row r="53" spans="2:63" x14ac:dyDescent="0.25">
      <c r="B53" s="103" t="str">
        <f>IFERROR(VLOOKUP(RIGHT("00"&amp;B124,3),M!$A$2:$B$110,2),"")</f>
        <v/>
      </c>
      <c r="C53" s="104"/>
      <c r="D53" s="105"/>
      <c r="E53" s="106"/>
      <c r="F53" s="53"/>
      <c r="G53" s="103" t="str">
        <f>IFERROR(VLOOKUP(RIGHT("00"&amp;G124,3),M!$A$2:$B$110,2),"")</f>
        <v/>
      </c>
      <c r="H53" s="104"/>
      <c r="I53" s="105"/>
      <c r="J53" s="106"/>
      <c r="K53" s="53"/>
      <c r="L53" s="103" t="str">
        <f>IFERROR(VLOOKUP(RIGHT("00"&amp;L124,3),M!$A$2:$B$110,2),"")</f>
        <v/>
      </c>
      <c r="M53" s="104"/>
      <c r="N53" s="105"/>
      <c r="O53" s="106"/>
      <c r="P53" s="53"/>
      <c r="Q53" s="103" t="str">
        <f>IFERROR(VLOOKUP(RIGHT("00"&amp;Q124,3),M!$A$2:$B$110,2),"")</f>
        <v/>
      </c>
      <c r="R53" s="104"/>
      <c r="S53" s="105"/>
      <c r="T53" s="106"/>
      <c r="U53" s="53"/>
      <c r="V53" s="103" t="str">
        <f>IFERROR(VLOOKUP(RIGHT("00"&amp;V124,3),M!$A$2:$B$110,2),"")</f>
        <v/>
      </c>
      <c r="W53" s="104"/>
      <c r="X53" s="105"/>
      <c r="Y53" s="106"/>
      <c r="Z53" s="53"/>
      <c r="AA53" s="103" t="str">
        <f>IFERROR(VLOOKUP(RIGHT("00"&amp;AA124,3),M!$A$2:$B$110,2),"")</f>
        <v/>
      </c>
      <c r="AB53" s="104"/>
      <c r="AC53" s="105"/>
      <c r="AD53" s="106"/>
      <c r="AE53" s="53"/>
      <c r="AF53" s="103" t="str">
        <f>IFERROR(VLOOKUP(RIGHT("00"&amp;AF124,3),M!$A$2:$B$110,2),"")</f>
        <v/>
      </c>
      <c r="AG53" s="104"/>
      <c r="AH53" s="105"/>
      <c r="AI53" s="106"/>
      <c r="AJ53" s="53"/>
      <c r="AK53" s="103" t="str">
        <f>IFERROR(VLOOKUP(RIGHT("00"&amp;AK124,3),M!$A$2:$B$110,2),"")</f>
        <v/>
      </c>
      <c r="AL53" s="104"/>
      <c r="AM53" s="105"/>
      <c r="AN53" s="106"/>
      <c r="AO53" s="54"/>
      <c r="AP53" s="53" t="str">
        <f t="shared" si="31"/>
        <v>00</v>
      </c>
      <c r="AQ53" s="53" t="str">
        <f t="shared" si="32"/>
        <v>00</v>
      </c>
      <c r="AR53" s="53" t="str">
        <f t="shared" si="18"/>
        <v>00</v>
      </c>
      <c r="AS53" s="53" t="str">
        <f t="shared" si="33"/>
        <v>00</v>
      </c>
      <c r="AT53" s="53" t="str">
        <f t="shared" si="34"/>
        <v>00</v>
      </c>
      <c r="AU53" s="53" t="str">
        <f t="shared" si="35"/>
        <v>00</v>
      </c>
      <c r="AV53" s="53" t="str">
        <f t="shared" si="36"/>
        <v>00</v>
      </c>
      <c r="AW53" s="53" t="str">
        <f t="shared" si="37"/>
        <v>00</v>
      </c>
      <c r="AX53" s="53" t="str">
        <f t="shared" si="19"/>
        <v>00</v>
      </c>
      <c r="AY53" s="53" t="str">
        <f t="shared" si="20"/>
        <v>00</v>
      </c>
      <c r="AZ53" s="53" t="str">
        <f t="shared" si="21"/>
        <v>00</v>
      </c>
      <c r="BA53" s="53" t="str">
        <f t="shared" si="22"/>
        <v>00</v>
      </c>
      <c r="BC53" s="53" t="str">
        <f t="shared" si="23"/>
        <v>00</v>
      </c>
      <c r="BD53" s="53" t="str">
        <f t="shared" si="24"/>
        <v>00</v>
      </c>
      <c r="BE53" s="53" t="str">
        <f t="shared" si="25"/>
        <v>00</v>
      </c>
      <c r="BF53" s="53" t="str">
        <f t="shared" si="26"/>
        <v>00</v>
      </c>
      <c r="BH53" s="53" t="str">
        <f t="shared" si="27"/>
        <v>00</v>
      </c>
      <c r="BI53" s="53" t="str">
        <f t="shared" si="28"/>
        <v>00</v>
      </c>
      <c r="BJ53" s="53" t="str">
        <f t="shared" si="29"/>
        <v>00</v>
      </c>
      <c r="BK53" s="53" t="str">
        <f t="shared" si="30"/>
        <v>00</v>
      </c>
    </row>
    <row r="54" spans="2:63" x14ac:dyDescent="0.25">
      <c r="B54" s="103" t="str">
        <f>IFERROR(VLOOKUP(RIGHT("00"&amp;B125,3),M!$A$2:$B$110,2),"")</f>
        <v/>
      </c>
      <c r="C54" s="104"/>
      <c r="D54" s="105"/>
      <c r="E54" s="106"/>
      <c r="F54" s="53"/>
      <c r="G54" s="103" t="str">
        <f>IFERROR(VLOOKUP(RIGHT("00"&amp;G125,3),M!$A$2:$B$110,2),"")</f>
        <v/>
      </c>
      <c r="H54" s="104"/>
      <c r="I54" s="105"/>
      <c r="J54" s="106"/>
      <c r="K54" s="53"/>
      <c r="L54" s="103" t="str">
        <f>IFERROR(VLOOKUP(RIGHT("00"&amp;L125,3),M!$A$2:$B$110,2),"")</f>
        <v/>
      </c>
      <c r="M54" s="104"/>
      <c r="N54" s="105"/>
      <c r="O54" s="106"/>
      <c r="P54" s="53"/>
      <c r="Q54" s="103" t="str">
        <f>IFERROR(VLOOKUP(RIGHT("00"&amp;Q125,3),M!$A$2:$B$110,2),"")</f>
        <v/>
      </c>
      <c r="R54" s="104"/>
      <c r="S54" s="105"/>
      <c r="T54" s="106"/>
      <c r="U54" s="53"/>
      <c r="V54" s="103" t="str">
        <f>IFERROR(VLOOKUP(RIGHT("00"&amp;V125,3),M!$A$2:$B$110,2),"")</f>
        <v/>
      </c>
      <c r="W54" s="104"/>
      <c r="X54" s="105"/>
      <c r="Y54" s="106"/>
      <c r="Z54" s="53"/>
      <c r="AA54" s="103" t="str">
        <f>IFERROR(VLOOKUP(RIGHT("00"&amp;AA125,3),M!$A$2:$B$110,2),"")</f>
        <v/>
      </c>
      <c r="AB54" s="104"/>
      <c r="AC54" s="105"/>
      <c r="AD54" s="106"/>
      <c r="AE54" s="53"/>
      <c r="AF54" s="103" t="str">
        <f>IFERROR(VLOOKUP(RIGHT("00"&amp;AF125,3),M!$A$2:$B$110,2),"")</f>
        <v/>
      </c>
      <c r="AG54" s="104"/>
      <c r="AH54" s="105"/>
      <c r="AI54" s="106"/>
      <c r="AJ54" s="53"/>
      <c r="AK54" s="103" t="str">
        <f>IFERROR(VLOOKUP(RIGHT("00"&amp;AK125,3),M!$A$2:$B$110,2),"")</f>
        <v/>
      </c>
      <c r="AL54" s="104"/>
      <c r="AM54" s="105"/>
      <c r="AN54" s="106"/>
      <c r="AO54" s="54"/>
      <c r="AP54" s="53" t="str">
        <f t="shared" si="31"/>
        <v>00</v>
      </c>
      <c r="AQ54" s="53" t="str">
        <f t="shared" si="32"/>
        <v>00</v>
      </c>
      <c r="AR54" s="53" t="str">
        <f t="shared" si="18"/>
        <v>00</v>
      </c>
      <c r="AS54" s="53" t="str">
        <f t="shared" si="33"/>
        <v>00</v>
      </c>
      <c r="AT54" s="53" t="str">
        <f t="shared" si="34"/>
        <v>00</v>
      </c>
      <c r="AU54" s="53" t="str">
        <f t="shared" si="35"/>
        <v>00</v>
      </c>
      <c r="AV54" s="53" t="str">
        <f t="shared" si="36"/>
        <v>00</v>
      </c>
      <c r="AW54" s="53" t="str">
        <f t="shared" si="37"/>
        <v>00</v>
      </c>
      <c r="AX54" s="53" t="str">
        <f t="shared" si="19"/>
        <v>00</v>
      </c>
      <c r="AY54" s="53" t="str">
        <f t="shared" si="20"/>
        <v>00</v>
      </c>
      <c r="AZ54" s="53" t="str">
        <f t="shared" si="21"/>
        <v>00</v>
      </c>
      <c r="BA54" s="53" t="str">
        <f t="shared" si="22"/>
        <v>00</v>
      </c>
      <c r="BC54" s="53" t="str">
        <f t="shared" si="23"/>
        <v>00</v>
      </c>
      <c r="BD54" s="53" t="str">
        <f t="shared" si="24"/>
        <v>00</v>
      </c>
      <c r="BE54" s="53" t="str">
        <f t="shared" si="25"/>
        <v>00</v>
      </c>
      <c r="BF54" s="53" t="str">
        <f t="shared" si="26"/>
        <v>00</v>
      </c>
      <c r="BH54" s="53" t="str">
        <f t="shared" si="27"/>
        <v>00</v>
      </c>
      <c r="BI54" s="53" t="str">
        <f t="shared" si="28"/>
        <v>00</v>
      </c>
      <c r="BJ54" s="53" t="str">
        <f t="shared" si="29"/>
        <v>00</v>
      </c>
      <c r="BK54" s="53" t="str">
        <f t="shared" si="30"/>
        <v>00</v>
      </c>
    </row>
    <row r="55" spans="2:63" x14ac:dyDescent="0.25">
      <c r="B55" s="103" t="str">
        <f>IFERROR(VLOOKUP(RIGHT("00"&amp;B126,3),M!$A$2:$B$110,2),"")</f>
        <v/>
      </c>
      <c r="C55" s="104"/>
      <c r="D55" s="105"/>
      <c r="E55" s="106"/>
      <c r="F55" s="53"/>
      <c r="G55" s="103" t="str">
        <f>IFERROR(VLOOKUP(RIGHT("00"&amp;G126,3),M!$A$2:$B$110,2),"")</f>
        <v/>
      </c>
      <c r="H55" s="104"/>
      <c r="I55" s="105"/>
      <c r="J55" s="106"/>
      <c r="K55" s="53"/>
      <c r="L55" s="103" t="str">
        <f>IFERROR(VLOOKUP(RIGHT("00"&amp;L126,3),M!$A$2:$B$110,2),"")</f>
        <v/>
      </c>
      <c r="M55" s="104"/>
      <c r="N55" s="105"/>
      <c r="O55" s="106"/>
      <c r="P55" s="53"/>
      <c r="Q55" s="103" t="str">
        <f>IFERROR(VLOOKUP(RIGHT("00"&amp;Q126,3),M!$A$2:$B$110,2),"")</f>
        <v/>
      </c>
      <c r="R55" s="104"/>
      <c r="S55" s="105"/>
      <c r="T55" s="106"/>
      <c r="U55" s="53"/>
      <c r="V55" s="103" t="str">
        <f>IFERROR(VLOOKUP(RIGHT("00"&amp;V126,3),M!$A$2:$B$110,2),"")</f>
        <v/>
      </c>
      <c r="W55" s="104"/>
      <c r="X55" s="105"/>
      <c r="Y55" s="106"/>
      <c r="Z55" s="53"/>
      <c r="AA55" s="103" t="str">
        <f>IFERROR(VLOOKUP(RIGHT("00"&amp;AA126,3),M!$A$2:$B$110,2),"")</f>
        <v/>
      </c>
      <c r="AB55" s="104"/>
      <c r="AC55" s="105"/>
      <c r="AD55" s="106"/>
      <c r="AE55" s="53"/>
      <c r="AF55" s="103" t="str">
        <f>IFERROR(VLOOKUP(RIGHT("00"&amp;AF126,3),M!$A$2:$B$110,2),"")</f>
        <v/>
      </c>
      <c r="AG55" s="104"/>
      <c r="AH55" s="105"/>
      <c r="AI55" s="106"/>
      <c r="AJ55" s="53"/>
      <c r="AK55" s="103" t="str">
        <f>IFERROR(VLOOKUP(RIGHT("00"&amp;AK126,3),M!$A$2:$B$110,2),"")</f>
        <v/>
      </c>
      <c r="AL55" s="104"/>
      <c r="AM55" s="105"/>
      <c r="AN55" s="106"/>
      <c r="AO55" s="54"/>
      <c r="AP55" s="53" t="str">
        <f t="shared" si="31"/>
        <v>00</v>
      </c>
      <c r="AQ55" s="53" t="str">
        <f t="shared" si="32"/>
        <v>00</v>
      </c>
      <c r="AR55" s="53" t="str">
        <f t="shared" si="18"/>
        <v>00</v>
      </c>
      <c r="AS55" s="53" t="str">
        <f t="shared" si="33"/>
        <v>00</v>
      </c>
      <c r="AT55" s="53" t="str">
        <f t="shared" si="34"/>
        <v>00</v>
      </c>
      <c r="AU55" s="53" t="str">
        <f t="shared" si="35"/>
        <v>00</v>
      </c>
      <c r="AV55" s="53" t="str">
        <f t="shared" si="36"/>
        <v>00</v>
      </c>
      <c r="AW55" s="53" t="str">
        <f t="shared" si="37"/>
        <v>00</v>
      </c>
      <c r="AX55" s="53" t="str">
        <f t="shared" si="19"/>
        <v>00</v>
      </c>
      <c r="AY55" s="53" t="str">
        <f t="shared" si="20"/>
        <v>00</v>
      </c>
      <c r="AZ55" s="53" t="str">
        <f t="shared" si="21"/>
        <v>00</v>
      </c>
      <c r="BA55" s="53" t="str">
        <f t="shared" si="22"/>
        <v>00</v>
      </c>
      <c r="BC55" s="53" t="str">
        <f t="shared" si="23"/>
        <v>00</v>
      </c>
      <c r="BD55" s="53" t="str">
        <f t="shared" si="24"/>
        <v>00</v>
      </c>
      <c r="BE55" s="53" t="str">
        <f t="shared" si="25"/>
        <v>00</v>
      </c>
      <c r="BF55" s="53" t="str">
        <f t="shared" si="26"/>
        <v>00</v>
      </c>
      <c r="BH55" s="53" t="str">
        <f t="shared" si="27"/>
        <v>00</v>
      </c>
      <c r="BI55" s="53" t="str">
        <f t="shared" si="28"/>
        <v>00</v>
      </c>
      <c r="BJ55" s="53" t="str">
        <f t="shared" si="29"/>
        <v>00</v>
      </c>
      <c r="BK55" s="53" t="str">
        <f t="shared" si="30"/>
        <v>00</v>
      </c>
    </row>
    <row r="56" spans="2:63" x14ac:dyDescent="0.25">
      <c r="B56" s="103" t="str">
        <f>IFERROR(VLOOKUP(RIGHT("00"&amp;B127,3),M!$A$2:$B$110,2),"")</f>
        <v/>
      </c>
      <c r="C56" s="104"/>
      <c r="D56" s="105"/>
      <c r="E56" s="106"/>
      <c r="F56" s="53"/>
      <c r="G56" s="103" t="str">
        <f>IFERROR(VLOOKUP(RIGHT("00"&amp;G127,3),M!$A$2:$B$110,2),"")</f>
        <v/>
      </c>
      <c r="H56" s="104"/>
      <c r="I56" s="105"/>
      <c r="J56" s="106"/>
      <c r="K56" s="53"/>
      <c r="L56" s="103" t="str">
        <f>IFERROR(VLOOKUP(RIGHT("00"&amp;L127,3),M!$A$2:$B$110,2),"")</f>
        <v/>
      </c>
      <c r="M56" s="104"/>
      <c r="N56" s="105"/>
      <c r="O56" s="106"/>
      <c r="P56" s="53"/>
      <c r="Q56" s="103" t="str">
        <f>IFERROR(VLOOKUP(RIGHT("00"&amp;Q127,3),M!$A$2:$B$110,2),"")</f>
        <v/>
      </c>
      <c r="R56" s="104"/>
      <c r="S56" s="105"/>
      <c r="T56" s="106"/>
      <c r="U56" s="53"/>
      <c r="V56" s="103" t="str">
        <f>IFERROR(VLOOKUP(RIGHT("00"&amp;V127,3),M!$A$2:$B$110,2),"")</f>
        <v/>
      </c>
      <c r="W56" s="104"/>
      <c r="X56" s="105"/>
      <c r="Y56" s="106"/>
      <c r="Z56" s="53"/>
      <c r="AA56" s="103" t="str">
        <f>IFERROR(VLOOKUP(RIGHT("00"&amp;AA127,3),M!$A$2:$B$110,2),"")</f>
        <v/>
      </c>
      <c r="AB56" s="104"/>
      <c r="AC56" s="105"/>
      <c r="AD56" s="106"/>
      <c r="AE56" s="53"/>
      <c r="AF56" s="103" t="str">
        <f>IFERROR(VLOOKUP(RIGHT("00"&amp;AF127,3),M!$A$2:$B$110,2),"")</f>
        <v/>
      </c>
      <c r="AG56" s="104"/>
      <c r="AH56" s="105"/>
      <c r="AI56" s="106"/>
      <c r="AJ56" s="53"/>
      <c r="AK56" s="103" t="str">
        <f>IFERROR(VLOOKUP(RIGHT("00"&amp;AK127,3),M!$A$2:$B$110,2),"")</f>
        <v/>
      </c>
      <c r="AL56" s="104"/>
      <c r="AM56" s="105"/>
      <c r="AN56" s="106"/>
      <c r="AO56" s="54"/>
      <c r="AP56" s="53" t="str">
        <f t="shared" si="31"/>
        <v>00</v>
      </c>
      <c r="AQ56" s="53" t="str">
        <f t="shared" si="32"/>
        <v>00</v>
      </c>
      <c r="AR56" s="53" t="str">
        <f t="shared" si="18"/>
        <v>00</v>
      </c>
      <c r="AS56" s="53" t="str">
        <f t="shared" si="33"/>
        <v>00</v>
      </c>
      <c r="AT56" s="53" t="str">
        <f t="shared" si="34"/>
        <v>00</v>
      </c>
      <c r="AU56" s="53" t="str">
        <f t="shared" si="35"/>
        <v>00</v>
      </c>
      <c r="AV56" s="53" t="str">
        <f t="shared" si="36"/>
        <v>00</v>
      </c>
      <c r="AW56" s="53" t="str">
        <f t="shared" si="37"/>
        <v>00</v>
      </c>
      <c r="AX56" s="53" t="str">
        <f t="shared" si="19"/>
        <v>00</v>
      </c>
      <c r="AY56" s="53" t="str">
        <f t="shared" si="20"/>
        <v>00</v>
      </c>
      <c r="AZ56" s="53" t="str">
        <f t="shared" si="21"/>
        <v>00</v>
      </c>
      <c r="BA56" s="53" t="str">
        <f t="shared" si="22"/>
        <v>00</v>
      </c>
      <c r="BC56" s="53" t="str">
        <f t="shared" si="23"/>
        <v>00</v>
      </c>
      <c r="BD56" s="53" t="str">
        <f t="shared" si="24"/>
        <v>00</v>
      </c>
      <c r="BE56" s="53" t="str">
        <f t="shared" si="25"/>
        <v>00</v>
      </c>
      <c r="BF56" s="53" t="str">
        <f t="shared" si="26"/>
        <v>00</v>
      </c>
      <c r="BH56" s="53" t="str">
        <f t="shared" si="27"/>
        <v>00</v>
      </c>
      <c r="BI56" s="53" t="str">
        <f t="shared" si="28"/>
        <v>00</v>
      </c>
      <c r="BJ56" s="53" t="str">
        <f t="shared" si="29"/>
        <v>00</v>
      </c>
      <c r="BK56" s="53" t="str">
        <f t="shared" si="30"/>
        <v>00</v>
      </c>
    </row>
    <row r="57" spans="2:63" x14ac:dyDescent="0.25">
      <c r="B57" s="103" t="str">
        <f>IFERROR(VLOOKUP(RIGHT("00"&amp;B128,3),M!$A$2:$B$110,2),"")</f>
        <v/>
      </c>
      <c r="C57" s="104"/>
      <c r="D57" s="105"/>
      <c r="E57" s="106"/>
      <c r="F57" s="53"/>
      <c r="G57" s="103" t="str">
        <f>IFERROR(VLOOKUP(RIGHT("00"&amp;G128,3),M!$A$2:$B$110,2),"")</f>
        <v/>
      </c>
      <c r="H57" s="104"/>
      <c r="I57" s="105"/>
      <c r="J57" s="106"/>
      <c r="K57" s="53"/>
      <c r="L57" s="103" t="str">
        <f>IFERROR(VLOOKUP(RIGHT("00"&amp;L128,3),M!$A$2:$B$110,2),"")</f>
        <v/>
      </c>
      <c r="M57" s="104"/>
      <c r="N57" s="105"/>
      <c r="O57" s="106"/>
      <c r="P57" s="53"/>
      <c r="Q57" s="103" t="str">
        <f>IFERROR(VLOOKUP(RIGHT("00"&amp;Q128,3),M!$A$2:$B$110,2),"")</f>
        <v/>
      </c>
      <c r="R57" s="104"/>
      <c r="S57" s="105"/>
      <c r="T57" s="106"/>
      <c r="U57" s="53"/>
      <c r="V57" s="103" t="str">
        <f>IFERROR(VLOOKUP(RIGHT("00"&amp;V128,3),M!$A$2:$B$110,2),"")</f>
        <v/>
      </c>
      <c r="W57" s="104"/>
      <c r="X57" s="105"/>
      <c r="Y57" s="106"/>
      <c r="Z57" s="53"/>
      <c r="AA57" s="103" t="str">
        <f>IFERROR(VLOOKUP(RIGHT("00"&amp;AA128,3),M!$A$2:$B$110,2),"")</f>
        <v/>
      </c>
      <c r="AB57" s="104"/>
      <c r="AC57" s="105"/>
      <c r="AD57" s="106"/>
      <c r="AE57" s="53"/>
      <c r="AF57" s="103" t="str">
        <f>IFERROR(VLOOKUP(RIGHT("00"&amp;AF128,3),M!$A$2:$B$110,2),"")</f>
        <v/>
      </c>
      <c r="AG57" s="104"/>
      <c r="AH57" s="105"/>
      <c r="AI57" s="106"/>
      <c r="AJ57" s="53"/>
      <c r="AK57" s="103" t="str">
        <f>IFERROR(VLOOKUP(RIGHT("00"&amp;AK128,3),M!$A$2:$B$110,2),"")</f>
        <v/>
      </c>
      <c r="AL57" s="104"/>
      <c r="AM57" s="105"/>
      <c r="AN57" s="106"/>
      <c r="AO57" s="54"/>
      <c r="AP57" s="53" t="str">
        <f t="shared" si="31"/>
        <v>00</v>
      </c>
      <c r="AQ57" s="53" t="str">
        <f t="shared" si="32"/>
        <v>00</v>
      </c>
      <c r="AR57" s="53" t="str">
        <f t="shared" si="18"/>
        <v>00</v>
      </c>
      <c r="AS57" s="53" t="str">
        <f t="shared" si="33"/>
        <v>00</v>
      </c>
      <c r="AT57" s="53" t="str">
        <f t="shared" si="34"/>
        <v>00</v>
      </c>
      <c r="AU57" s="53" t="str">
        <f t="shared" si="35"/>
        <v>00</v>
      </c>
      <c r="AV57" s="53" t="str">
        <f t="shared" si="36"/>
        <v>00</v>
      </c>
      <c r="AW57" s="53" t="str">
        <f t="shared" si="37"/>
        <v>00</v>
      </c>
      <c r="AX57" s="53" t="str">
        <f t="shared" si="19"/>
        <v>00</v>
      </c>
      <c r="AY57" s="53" t="str">
        <f t="shared" si="20"/>
        <v>00</v>
      </c>
      <c r="AZ57" s="53" t="str">
        <f t="shared" si="21"/>
        <v>00</v>
      </c>
      <c r="BA57" s="53" t="str">
        <f t="shared" si="22"/>
        <v>00</v>
      </c>
      <c r="BC57" s="53" t="str">
        <f t="shared" si="23"/>
        <v>00</v>
      </c>
      <c r="BD57" s="53" t="str">
        <f t="shared" si="24"/>
        <v>00</v>
      </c>
      <c r="BE57" s="53" t="str">
        <f t="shared" si="25"/>
        <v>00</v>
      </c>
      <c r="BF57" s="53" t="str">
        <f t="shared" si="26"/>
        <v>00</v>
      </c>
      <c r="BH57" s="53" t="str">
        <f t="shared" si="27"/>
        <v>00</v>
      </c>
      <c r="BI57" s="53" t="str">
        <f t="shared" si="28"/>
        <v>00</v>
      </c>
      <c r="BJ57" s="53" t="str">
        <f t="shared" si="29"/>
        <v>00</v>
      </c>
      <c r="BK57" s="53" t="str">
        <f t="shared" si="30"/>
        <v>00</v>
      </c>
    </row>
    <row r="58" spans="2:63" x14ac:dyDescent="0.25">
      <c r="B58" s="103" t="str">
        <f>IFERROR(VLOOKUP(RIGHT("00"&amp;B129,3),M!$A$2:$B$110,2),"")</f>
        <v/>
      </c>
      <c r="C58" s="104"/>
      <c r="D58" s="105"/>
      <c r="E58" s="106"/>
      <c r="F58" s="53"/>
      <c r="G58" s="103" t="str">
        <f>IFERROR(VLOOKUP(RIGHT("00"&amp;G129,3),M!$A$2:$B$110,2),"")</f>
        <v/>
      </c>
      <c r="H58" s="104"/>
      <c r="I58" s="105"/>
      <c r="J58" s="106"/>
      <c r="K58" s="53"/>
      <c r="L58" s="103" t="str">
        <f>IFERROR(VLOOKUP(RIGHT("00"&amp;L129,3),M!$A$2:$B$110,2),"")</f>
        <v/>
      </c>
      <c r="M58" s="104"/>
      <c r="N58" s="105"/>
      <c r="O58" s="106"/>
      <c r="P58" s="53"/>
      <c r="Q58" s="103" t="str">
        <f>IFERROR(VLOOKUP(RIGHT("00"&amp;Q129,3),M!$A$2:$B$110,2),"")</f>
        <v/>
      </c>
      <c r="R58" s="104"/>
      <c r="S58" s="105"/>
      <c r="T58" s="106"/>
      <c r="U58" s="53"/>
      <c r="V58" s="103" t="str">
        <f>IFERROR(VLOOKUP(RIGHT("00"&amp;V129,3),M!$A$2:$B$110,2),"")</f>
        <v/>
      </c>
      <c r="W58" s="104"/>
      <c r="X58" s="105"/>
      <c r="Y58" s="106"/>
      <c r="Z58" s="53"/>
      <c r="AA58" s="103" t="str">
        <f>IFERROR(VLOOKUP(RIGHT("00"&amp;AA129,3),M!$A$2:$B$110,2),"")</f>
        <v/>
      </c>
      <c r="AB58" s="104"/>
      <c r="AC58" s="105"/>
      <c r="AD58" s="106"/>
      <c r="AE58" s="53"/>
      <c r="AF58" s="103" t="str">
        <f>IFERROR(VLOOKUP(RIGHT("00"&amp;AF129,3),M!$A$2:$B$110,2),"")</f>
        <v/>
      </c>
      <c r="AG58" s="104"/>
      <c r="AH58" s="105"/>
      <c r="AI58" s="106"/>
      <c r="AJ58" s="53"/>
      <c r="AK58" s="103" t="str">
        <f>IFERROR(VLOOKUP(RIGHT("00"&amp;AK129,3),M!$A$2:$B$110,2),"")</f>
        <v/>
      </c>
      <c r="AL58" s="104"/>
      <c r="AM58" s="105"/>
      <c r="AN58" s="106"/>
      <c r="AO58" s="54"/>
      <c r="AP58" s="53" t="str">
        <f t="shared" si="31"/>
        <v>00</v>
      </c>
      <c r="AQ58" s="53" t="str">
        <f t="shared" si="32"/>
        <v>00</v>
      </c>
      <c r="AR58" s="53" t="str">
        <f t="shared" si="18"/>
        <v>00</v>
      </c>
      <c r="AS58" s="53" t="str">
        <f t="shared" si="33"/>
        <v>00</v>
      </c>
      <c r="AT58" s="53" t="str">
        <f t="shared" si="34"/>
        <v>00</v>
      </c>
      <c r="AU58" s="53" t="str">
        <f t="shared" si="35"/>
        <v>00</v>
      </c>
      <c r="AV58" s="53" t="str">
        <f t="shared" si="36"/>
        <v>00</v>
      </c>
      <c r="AW58" s="53" t="str">
        <f t="shared" si="37"/>
        <v>00</v>
      </c>
      <c r="AX58" s="53" t="str">
        <f t="shared" si="19"/>
        <v>00</v>
      </c>
      <c r="AY58" s="53" t="str">
        <f t="shared" si="20"/>
        <v>00</v>
      </c>
      <c r="AZ58" s="53" t="str">
        <f t="shared" si="21"/>
        <v>00</v>
      </c>
      <c r="BA58" s="53" t="str">
        <f t="shared" si="22"/>
        <v>00</v>
      </c>
      <c r="BC58" s="53" t="str">
        <f t="shared" si="23"/>
        <v>00</v>
      </c>
      <c r="BD58" s="53" t="str">
        <f t="shared" si="24"/>
        <v>00</v>
      </c>
      <c r="BE58" s="53" t="str">
        <f t="shared" si="25"/>
        <v>00</v>
      </c>
      <c r="BF58" s="53" t="str">
        <f t="shared" si="26"/>
        <v>00</v>
      </c>
      <c r="BH58" s="53" t="str">
        <f t="shared" si="27"/>
        <v>00</v>
      </c>
      <c r="BI58" s="53" t="str">
        <f t="shared" si="28"/>
        <v>00</v>
      </c>
      <c r="BJ58" s="53" t="str">
        <f t="shared" si="29"/>
        <v>00</v>
      </c>
      <c r="BK58" s="53" t="str">
        <f t="shared" si="30"/>
        <v>00</v>
      </c>
    </row>
    <row r="59" spans="2:63" x14ac:dyDescent="0.25">
      <c r="B59" s="103" t="str">
        <f>IFERROR(VLOOKUP(RIGHT("00"&amp;B130,3),M!$A$2:$B$110,2),"")</f>
        <v/>
      </c>
      <c r="C59" s="104"/>
      <c r="D59" s="105"/>
      <c r="E59" s="106"/>
      <c r="F59" s="53"/>
      <c r="G59" s="103" t="str">
        <f>IFERROR(VLOOKUP(RIGHT("00"&amp;G130,3),M!$A$2:$B$110,2),"")</f>
        <v/>
      </c>
      <c r="H59" s="104"/>
      <c r="I59" s="105"/>
      <c r="J59" s="106"/>
      <c r="K59" s="53"/>
      <c r="L59" s="103" t="str">
        <f>IFERROR(VLOOKUP(RIGHT("00"&amp;L130,3),M!$A$2:$B$110,2),"")</f>
        <v/>
      </c>
      <c r="M59" s="104"/>
      <c r="N59" s="105"/>
      <c r="O59" s="106"/>
      <c r="P59" s="53"/>
      <c r="Q59" s="103" t="str">
        <f>IFERROR(VLOOKUP(RIGHT("00"&amp;Q130,3),M!$A$2:$B$110,2),"")</f>
        <v/>
      </c>
      <c r="R59" s="104"/>
      <c r="S59" s="105"/>
      <c r="T59" s="106"/>
      <c r="U59" s="53"/>
      <c r="V59" s="103" t="str">
        <f>IFERROR(VLOOKUP(RIGHT("00"&amp;V130,3),M!$A$2:$B$110,2),"")</f>
        <v/>
      </c>
      <c r="W59" s="104"/>
      <c r="X59" s="105"/>
      <c r="Y59" s="106"/>
      <c r="Z59" s="53"/>
      <c r="AA59" s="103" t="str">
        <f>IFERROR(VLOOKUP(RIGHT("00"&amp;AA130,3),M!$A$2:$B$110,2),"")</f>
        <v/>
      </c>
      <c r="AB59" s="104"/>
      <c r="AC59" s="105"/>
      <c r="AD59" s="106"/>
      <c r="AE59" s="53"/>
      <c r="AF59" s="103" t="str">
        <f>IFERROR(VLOOKUP(RIGHT("00"&amp;AF130,3),M!$A$2:$B$110,2),"")</f>
        <v/>
      </c>
      <c r="AG59" s="104"/>
      <c r="AH59" s="105"/>
      <c r="AI59" s="106"/>
      <c r="AJ59" s="53"/>
      <c r="AK59" s="103" t="str">
        <f>IFERROR(VLOOKUP(RIGHT("00"&amp;AK130,3),M!$A$2:$B$110,2),"")</f>
        <v/>
      </c>
      <c r="AL59" s="104"/>
      <c r="AM59" s="105"/>
      <c r="AN59" s="106"/>
      <c r="AO59" s="54"/>
      <c r="AP59" s="53" t="str">
        <f t="shared" si="31"/>
        <v>00</v>
      </c>
      <c r="AQ59" s="53" t="str">
        <f t="shared" si="32"/>
        <v>00</v>
      </c>
      <c r="AR59" s="53" t="str">
        <f t="shared" si="18"/>
        <v>00</v>
      </c>
      <c r="AS59" s="53" t="str">
        <f t="shared" si="33"/>
        <v>00</v>
      </c>
      <c r="AT59" s="53" t="str">
        <f t="shared" si="34"/>
        <v>00</v>
      </c>
      <c r="AU59" s="53" t="str">
        <f t="shared" si="35"/>
        <v>00</v>
      </c>
      <c r="AV59" s="53" t="str">
        <f t="shared" si="36"/>
        <v>00</v>
      </c>
      <c r="AW59" s="53" t="str">
        <f t="shared" si="37"/>
        <v>00</v>
      </c>
      <c r="AX59" s="53" t="str">
        <f t="shared" si="19"/>
        <v>00</v>
      </c>
      <c r="AY59" s="53" t="str">
        <f t="shared" si="20"/>
        <v>00</v>
      </c>
      <c r="AZ59" s="53" t="str">
        <f t="shared" si="21"/>
        <v>00</v>
      </c>
      <c r="BA59" s="53" t="str">
        <f t="shared" si="22"/>
        <v>00</v>
      </c>
      <c r="BC59" s="53" t="str">
        <f t="shared" si="23"/>
        <v>00</v>
      </c>
      <c r="BD59" s="53" t="str">
        <f t="shared" si="24"/>
        <v>00</v>
      </c>
      <c r="BE59" s="53" t="str">
        <f t="shared" si="25"/>
        <v>00</v>
      </c>
      <c r="BF59" s="53" t="str">
        <f t="shared" si="26"/>
        <v>00</v>
      </c>
      <c r="BH59" s="53" t="str">
        <f t="shared" si="27"/>
        <v>00</v>
      </c>
      <c r="BI59" s="53" t="str">
        <f t="shared" si="28"/>
        <v>00</v>
      </c>
      <c r="BJ59" s="53" t="str">
        <f t="shared" si="29"/>
        <v>00</v>
      </c>
      <c r="BK59" s="53" t="str">
        <f t="shared" si="30"/>
        <v>00</v>
      </c>
    </row>
    <row r="60" spans="2:63" x14ac:dyDescent="0.25">
      <c r="B60" s="103" t="str">
        <f>IFERROR(VLOOKUP(RIGHT("00"&amp;B131,3),M!$A$2:$B$110,2),"")</f>
        <v/>
      </c>
      <c r="C60" s="104"/>
      <c r="D60" s="105"/>
      <c r="E60" s="106"/>
      <c r="F60" s="53"/>
      <c r="G60" s="103" t="str">
        <f>IFERROR(VLOOKUP(RIGHT("00"&amp;G131,3),M!$A$2:$B$110,2),"")</f>
        <v/>
      </c>
      <c r="H60" s="104"/>
      <c r="I60" s="105"/>
      <c r="J60" s="106"/>
      <c r="K60" s="53"/>
      <c r="L60" s="103" t="str">
        <f>IFERROR(VLOOKUP(RIGHT("00"&amp;L131,3),M!$A$2:$B$110,2),"")</f>
        <v/>
      </c>
      <c r="M60" s="104"/>
      <c r="N60" s="105"/>
      <c r="O60" s="106"/>
      <c r="P60" s="53"/>
      <c r="Q60" s="103" t="str">
        <f>IFERROR(VLOOKUP(RIGHT("00"&amp;Q131,3),M!$A$2:$B$110,2),"")</f>
        <v/>
      </c>
      <c r="R60" s="104"/>
      <c r="S60" s="105"/>
      <c r="T60" s="106"/>
      <c r="U60" s="53"/>
      <c r="V60" s="103" t="str">
        <f>IFERROR(VLOOKUP(RIGHT("00"&amp;V131,3),M!$A$2:$B$110,2),"")</f>
        <v/>
      </c>
      <c r="W60" s="104"/>
      <c r="X60" s="105"/>
      <c r="Y60" s="106"/>
      <c r="Z60" s="53"/>
      <c r="AA60" s="103" t="str">
        <f>IFERROR(VLOOKUP(RIGHT("00"&amp;AA131,3),M!$A$2:$B$110,2),"")</f>
        <v/>
      </c>
      <c r="AB60" s="104"/>
      <c r="AC60" s="105"/>
      <c r="AD60" s="106"/>
      <c r="AE60" s="53"/>
      <c r="AF60" s="103" t="str">
        <f>IFERROR(VLOOKUP(RIGHT("00"&amp;AF131,3),M!$A$2:$B$110,2),"")</f>
        <v/>
      </c>
      <c r="AG60" s="104"/>
      <c r="AH60" s="105"/>
      <c r="AI60" s="106"/>
      <c r="AJ60" s="53"/>
      <c r="AK60" s="103" t="str">
        <f>IFERROR(VLOOKUP(RIGHT("00"&amp;AK131,3),M!$A$2:$B$110,2),"")</f>
        <v/>
      </c>
      <c r="AL60" s="104"/>
      <c r="AM60" s="105"/>
      <c r="AN60" s="106"/>
      <c r="AO60" s="54"/>
      <c r="AP60" s="53" t="str">
        <f t="shared" si="31"/>
        <v>00</v>
      </c>
      <c r="AQ60" s="53" t="str">
        <f t="shared" si="32"/>
        <v>00</v>
      </c>
      <c r="AR60" s="53" t="str">
        <f t="shared" si="18"/>
        <v>00</v>
      </c>
      <c r="AS60" s="53" t="str">
        <f t="shared" si="33"/>
        <v>00</v>
      </c>
      <c r="AT60" s="53" t="str">
        <f t="shared" si="34"/>
        <v>00</v>
      </c>
      <c r="AU60" s="53" t="str">
        <f t="shared" si="35"/>
        <v>00</v>
      </c>
      <c r="AV60" s="53" t="str">
        <f t="shared" si="36"/>
        <v>00</v>
      </c>
      <c r="AW60" s="53" t="str">
        <f t="shared" si="37"/>
        <v>00</v>
      </c>
      <c r="AX60" s="53" t="str">
        <f t="shared" si="19"/>
        <v>00</v>
      </c>
      <c r="AY60" s="53" t="str">
        <f t="shared" si="20"/>
        <v>00</v>
      </c>
      <c r="AZ60" s="53" t="str">
        <f t="shared" si="21"/>
        <v>00</v>
      </c>
      <c r="BA60" s="53" t="str">
        <f t="shared" si="22"/>
        <v>00</v>
      </c>
      <c r="BC60" s="53" t="str">
        <f t="shared" si="23"/>
        <v>00</v>
      </c>
      <c r="BD60" s="53" t="str">
        <f t="shared" si="24"/>
        <v>00</v>
      </c>
      <c r="BE60" s="53" t="str">
        <f t="shared" si="25"/>
        <v>00</v>
      </c>
      <c r="BF60" s="53" t="str">
        <f t="shared" si="26"/>
        <v>00</v>
      </c>
      <c r="BH60" s="53" t="str">
        <f t="shared" si="27"/>
        <v>00</v>
      </c>
      <c r="BI60" s="53" t="str">
        <f t="shared" si="28"/>
        <v>00</v>
      </c>
      <c r="BJ60" s="53" t="str">
        <f t="shared" si="29"/>
        <v>00</v>
      </c>
      <c r="BK60" s="53" t="str">
        <f t="shared" si="30"/>
        <v>00</v>
      </c>
    </row>
    <row r="61" spans="2:63" x14ac:dyDescent="0.25">
      <c r="B61" s="103" t="str">
        <f>IFERROR(VLOOKUP(RIGHT("00"&amp;B132,3),M!$A$2:$B$110,2),"")</f>
        <v/>
      </c>
      <c r="C61" s="104"/>
      <c r="D61" s="105"/>
      <c r="E61" s="106"/>
      <c r="F61" s="53"/>
      <c r="G61" s="103" t="str">
        <f>IFERROR(VLOOKUP(RIGHT("00"&amp;G132,3),M!$A$2:$B$110,2),"")</f>
        <v/>
      </c>
      <c r="H61" s="104"/>
      <c r="I61" s="105"/>
      <c r="J61" s="106"/>
      <c r="K61" s="53"/>
      <c r="L61" s="103" t="str">
        <f>IFERROR(VLOOKUP(RIGHT("00"&amp;L132,3),M!$A$2:$B$110,2),"")</f>
        <v/>
      </c>
      <c r="M61" s="104"/>
      <c r="N61" s="105"/>
      <c r="O61" s="106"/>
      <c r="P61" s="53"/>
      <c r="Q61" s="103" t="str">
        <f>IFERROR(VLOOKUP(RIGHT("00"&amp;Q132,3),M!$A$2:$B$110,2),"")</f>
        <v/>
      </c>
      <c r="R61" s="104"/>
      <c r="S61" s="105"/>
      <c r="T61" s="106"/>
      <c r="U61" s="53"/>
      <c r="V61" s="103" t="str">
        <f>IFERROR(VLOOKUP(RIGHT("00"&amp;V132,3),M!$A$2:$B$110,2),"")</f>
        <v/>
      </c>
      <c r="W61" s="104"/>
      <c r="X61" s="105"/>
      <c r="Y61" s="106"/>
      <c r="Z61" s="53"/>
      <c r="AA61" s="103" t="str">
        <f>IFERROR(VLOOKUP(RIGHT("00"&amp;AA132,3),M!$A$2:$B$110,2),"")</f>
        <v/>
      </c>
      <c r="AB61" s="104"/>
      <c r="AC61" s="105"/>
      <c r="AD61" s="106"/>
      <c r="AE61" s="53"/>
      <c r="AF61" s="103" t="str">
        <f>IFERROR(VLOOKUP(RIGHT("00"&amp;AF132,3),M!$A$2:$B$110,2),"")</f>
        <v/>
      </c>
      <c r="AG61" s="104"/>
      <c r="AH61" s="105"/>
      <c r="AI61" s="106"/>
      <c r="AJ61" s="53"/>
      <c r="AK61" s="103" t="str">
        <f>IFERROR(VLOOKUP(RIGHT("00"&amp;AK132,3),M!$A$2:$B$110,2),"")</f>
        <v/>
      </c>
      <c r="AL61" s="104"/>
      <c r="AM61" s="105"/>
      <c r="AN61" s="106"/>
      <c r="AO61" s="54"/>
      <c r="AP61" s="53" t="str">
        <f t="shared" si="31"/>
        <v>00</v>
      </c>
      <c r="AQ61" s="53" t="str">
        <f t="shared" si="32"/>
        <v>00</v>
      </c>
      <c r="AR61" s="53" t="str">
        <f t="shared" si="18"/>
        <v>00</v>
      </c>
      <c r="AS61" s="53" t="str">
        <f t="shared" si="33"/>
        <v>00</v>
      </c>
      <c r="AT61" s="53" t="str">
        <f t="shared" si="34"/>
        <v>00</v>
      </c>
      <c r="AU61" s="53" t="str">
        <f t="shared" si="35"/>
        <v>00</v>
      </c>
      <c r="AV61" s="53" t="str">
        <f t="shared" si="36"/>
        <v>00</v>
      </c>
      <c r="AW61" s="53" t="str">
        <f t="shared" si="37"/>
        <v>00</v>
      </c>
      <c r="AX61" s="53" t="str">
        <f t="shared" si="19"/>
        <v>00</v>
      </c>
      <c r="AY61" s="53" t="str">
        <f t="shared" si="20"/>
        <v>00</v>
      </c>
      <c r="AZ61" s="53" t="str">
        <f t="shared" si="21"/>
        <v>00</v>
      </c>
      <c r="BA61" s="53" t="str">
        <f t="shared" si="22"/>
        <v>00</v>
      </c>
      <c r="BC61" s="53" t="str">
        <f t="shared" si="23"/>
        <v>00</v>
      </c>
      <c r="BD61" s="53" t="str">
        <f t="shared" si="24"/>
        <v>00</v>
      </c>
      <c r="BE61" s="53" t="str">
        <f t="shared" si="25"/>
        <v>00</v>
      </c>
      <c r="BF61" s="53" t="str">
        <f t="shared" si="26"/>
        <v>00</v>
      </c>
      <c r="BH61" s="53" t="str">
        <f t="shared" si="27"/>
        <v>00</v>
      </c>
      <c r="BI61" s="53" t="str">
        <f t="shared" si="28"/>
        <v>00</v>
      </c>
      <c r="BJ61" s="53" t="str">
        <f t="shared" si="29"/>
        <v>00</v>
      </c>
      <c r="BK61" s="53" t="str">
        <f t="shared" si="30"/>
        <v>00</v>
      </c>
    </row>
    <row r="62" spans="2:63" x14ac:dyDescent="0.25">
      <c r="B62" s="103" t="str">
        <f>IFERROR(VLOOKUP(RIGHT("00"&amp;B133,3),M!$A$2:$B$110,2),"")</f>
        <v/>
      </c>
      <c r="C62" s="104"/>
      <c r="D62" s="105"/>
      <c r="E62" s="106"/>
      <c r="F62" s="53"/>
      <c r="G62" s="103" t="str">
        <f>IFERROR(VLOOKUP(RIGHT("00"&amp;G133,3),M!$A$2:$B$110,2),"")</f>
        <v/>
      </c>
      <c r="H62" s="104"/>
      <c r="I62" s="105"/>
      <c r="J62" s="106"/>
      <c r="K62" s="53"/>
      <c r="L62" s="103" t="str">
        <f>IFERROR(VLOOKUP(RIGHT("00"&amp;L133,3),M!$A$2:$B$110,2),"")</f>
        <v/>
      </c>
      <c r="M62" s="104"/>
      <c r="N62" s="105"/>
      <c r="O62" s="106"/>
      <c r="P62" s="53"/>
      <c r="Q62" s="103" t="str">
        <f>IFERROR(VLOOKUP(RIGHT("00"&amp;Q133,3),M!$A$2:$B$110,2),"")</f>
        <v/>
      </c>
      <c r="R62" s="104"/>
      <c r="S62" s="105"/>
      <c r="T62" s="106"/>
      <c r="U62" s="53"/>
      <c r="V62" s="103" t="str">
        <f>IFERROR(VLOOKUP(RIGHT("00"&amp;V133,3),M!$A$2:$B$110,2),"")</f>
        <v/>
      </c>
      <c r="W62" s="104"/>
      <c r="X62" s="105"/>
      <c r="Y62" s="106"/>
      <c r="Z62" s="53"/>
      <c r="AA62" s="103" t="str">
        <f>IFERROR(VLOOKUP(RIGHT("00"&amp;AA133,3),M!$A$2:$B$110,2),"")</f>
        <v/>
      </c>
      <c r="AB62" s="104"/>
      <c r="AC62" s="105"/>
      <c r="AD62" s="106"/>
      <c r="AE62" s="53"/>
      <c r="AF62" s="103" t="str">
        <f>IFERROR(VLOOKUP(RIGHT("00"&amp;AF133,3),M!$A$2:$B$110,2),"")</f>
        <v/>
      </c>
      <c r="AG62" s="104"/>
      <c r="AH62" s="105"/>
      <c r="AI62" s="106"/>
      <c r="AJ62" s="53"/>
      <c r="AK62" s="103" t="str">
        <f>IFERROR(VLOOKUP(RIGHT("00"&amp;AK133,3),M!$A$2:$B$110,2),"")</f>
        <v/>
      </c>
      <c r="AL62" s="104"/>
      <c r="AM62" s="105"/>
      <c r="AN62" s="106"/>
      <c r="AO62" s="54"/>
      <c r="AP62" s="53" t="str">
        <f t="shared" si="31"/>
        <v>00</v>
      </c>
      <c r="AQ62" s="53" t="str">
        <f t="shared" si="32"/>
        <v>00</v>
      </c>
      <c r="AR62" s="53" t="str">
        <f t="shared" si="18"/>
        <v>00</v>
      </c>
      <c r="AS62" s="53" t="str">
        <f t="shared" si="33"/>
        <v>00</v>
      </c>
      <c r="AT62" s="53" t="str">
        <f t="shared" si="34"/>
        <v>00</v>
      </c>
      <c r="AU62" s="53" t="str">
        <f t="shared" si="35"/>
        <v>00</v>
      </c>
      <c r="AV62" s="53" t="str">
        <f t="shared" si="36"/>
        <v>00</v>
      </c>
      <c r="AW62" s="53" t="str">
        <f t="shared" si="37"/>
        <v>00</v>
      </c>
      <c r="AX62" s="53" t="str">
        <f t="shared" si="19"/>
        <v>00</v>
      </c>
      <c r="AY62" s="53" t="str">
        <f t="shared" si="20"/>
        <v>00</v>
      </c>
      <c r="AZ62" s="53" t="str">
        <f t="shared" si="21"/>
        <v>00</v>
      </c>
      <c r="BA62" s="53" t="str">
        <f t="shared" si="22"/>
        <v>00</v>
      </c>
      <c r="BC62" s="53" t="str">
        <f t="shared" si="23"/>
        <v>00</v>
      </c>
      <c r="BD62" s="53" t="str">
        <f t="shared" si="24"/>
        <v>00</v>
      </c>
      <c r="BE62" s="53" t="str">
        <f t="shared" si="25"/>
        <v>00</v>
      </c>
      <c r="BF62" s="53" t="str">
        <f t="shared" si="26"/>
        <v>00</v>
      </c>
      <c r="BH62" s="53" t="str">
        <f t="shared" si="27"/>
        <v>00</v>
      </c>
      <c r="BI62" s="53" t="str">
        <f t="shared" si="28"/>
        <v>00</v>
      </c>
      <c r="BJ62" s="53" t="str">
        <f t="shared" si="29"/>
        <v>00</v>
      </c>
      <c r="BK62" s="53" t="str">
        <f t="shared" si="30"/>
        <v>00</v>
      </c>
    </row>
    <row r="63" spans="2:63" x14ac:dyDescent="0.25">
      <c r="B63" s="103" t="str">
        <f>IFERROR(VLOOKUP(RIGHT("00"&amp;B134,3),M!$A$2:$B$110,2),"")</f>
        <v/>
      </c>
      <c r="C63" s="104"/>
      <c r="D63" s="105"/>
      <c r="E63" s="106"/>
      <c r="F63" s="53"/>
      <c r="G63" s="103" t="str">
        <f>IFERROR(VLOOKUP(RIGHT("00"&amp;G134,3),M!$A$2:$B$110,2),"")</f>
        <v/>
      </c>
      <c r="H63" s="104"/>
      <c r="I63" s="105"/>
      <c r="J63" s="106"/>
      <c r="K63" s="53"/>
      <c r="L63" s="103" t="str">
        <f>IFERROR(VLOOKUP(RIGHT("00"&amp;L134,3),M!$A$2:$B$110,2),"")</f>
        <v/>
      </c>
      <c r="M63" s="104"/>
      <c r="N63" s="105"/>
      <c r="O63" s="106"/>
      <c r="P63" s="53"/>
      <c r="Q63" s="103" t="str">
        <f>IFERROR(VLOOKUP(RIGHT("00"&amp;Q134,3),M!$A$2:$B$110,2),"")</f>
        <v/>
      </c>
      <c r="R63" s="104"/>
      <c r="S63" s="105"/>
      <c r="T63" s="106"/>
      <c r="U63" s="53"/>
      <c r="V63" s="103" t="str">
        <f>IFERROR(VLOOKUP(RIGHT("00"&amp;V134,3),M!$A$2:$B$110,2),"")</f>
        <v/>
      </c>
      <c r="W63" s="104"/>
      <c r="X63" s="105"/>
      <c r="Y63" s="106"/>
      <c r="Z63" s="53"/>
      <c r="AA63" s="103" t="str">
        <f>IFERROR(VLOOKUP(RIGHT("00"&amp;AA134,3),M!$A$2:$B$110,2),"")</f>
        <v/>
      </c>
      <c r="AB63" s="104"/>
      <c r="AC63" s="105"/>
      <c r="AD63" s="106"/>
      <c r="AE63" s="53"/>
      <c r="AF63" s="103" t="str">
        <f>IFERROR(VLOOKUP(RIGHT("00"&amp;AF134,3),M!$A$2:$B$110,2),"")</f>
        <v/>
      </c>
      <c r="AG63" s="104"/>
      <c r="AH63" s="105"/>
      <c r="AI63" s="106"/>
      <c r="AJ63" s="53"/>
      <c r="AK63" s="103" t="str">
        <f>IFERROR(VLOOKUP(RIGHT("00"&amp;AK134,3),M!$A$2:$B$110,2),"")</f>
        <v/>
      </c>
      <c r="AL63" s="104"/>
      <c r="AM63" s="105"/>
      <c r="AN63" s="106"/>
      <c r="AO63" s="54"/>
      <c r="AP63" s="53" t="str">
        <f t="shared" si="31"/>
        <v>00</v>
      </c>
      <c r="AQ63" s="53" t="str">
        <f t="shared" si="32"/>
        <v>00</v>
      </c>
      <c r="AR63" s="53" t="str">
        <f t="shared" si="18"/>
        <v>00</v>
      </c>
      <c r="AS63" s="53" t="str">
        <f t="shared" si="33"/>
        <v>00</v>
      </c>
      <c r="AT63" s="53" t="str">
        <f t="shared" si="34"/>
        <v>00</v>
      </c>
      <c r="AU63" s="53" t="str">
        <f t="shared" si="35"/>
        <v>00</v>
      </c>
      <c r="AV63" s="53" t="str">
        <f t="shared" si="36"/>
        <v>00</v>
      </c>
      <c r="AW63" s="53" t="str">
        <f t="shared" si="37"/>
        <v>00</v>
      </c>
      <c r="AX63" s="53" t="str">
        <f t="shared" si="19"/>
        <v>00</v>
      </c>
      <c r="AY63" s="53" t="str">
        <f t="shared" si="20"/>
        <v>00</v>
      </c>
      <c r="AZ63" s="53" t="str">
        <f t="shared" si="21"/>
        <v>00</v>
      </c>
      <c r="BA63" s="53" t="str">
        <f t="shared" si="22"/>
        <v>00</v>
      </c>
      <c r="BC63" s="53" t="str">
        <f t="shared" si="23"/>
        <v>00</v>
      </c>
      <c r="BD63" s="53" t="str">
        <f t="shared" si="24"/>
        <v>00</v>
      </c>
      <c r="BE63" s="53" t="str">
        <f t="shared" si="25"/>
        <v>00</v>
      </c>
      <c r="BF63" s="53" t="str">
        <f t="shared" si="26"/>
        <v>00</v>
      </c>
      <c r="BH63" s="53" t="str">
        <f t="shared" si="27"/>
        <v>00</v>
      </c>
      <c r="BI63" s="53" t="str">
        <f t="shared" si="28"/>
        <v>00</v>
      </c>
      <c r="BJ63" s="53" t="str">
        <f t="shared" si="29"/>
        <v>00</v>
      </c>
      <c r="BK63" s="53" t="str">
        <f t="shared" si="30"/>
        <v>00</v>
      </c>
    </row>
    <row r="64" spans="2:63" x14ac:dyDescent="0.25">
      <c r="B64" s="103" t="str">
        <f>IFERROR(VLOOKUP(RIGHT("00"&amp;B135,3),M!$A$2:$B$110,2),"")</f>
        <v/>
      </c>
      <c r="C64" s="104"/>
      <c r="D64" s="105"/>
      <c r="E64" s="106"/>
      <c r="F64" s="53"/>
      <c r="G64" s="103" t="str">
        <f>IFERROR(VLOOKUP(RIGHT("00"&amp;G135,3),M!$A$2:$B$110,2),"")</f>
        <v/>
      </c>
      <c r="H64" s="104"/>
      <c r="I64" s="105"/>
      <c r="J64" s="106"/>
      <c r="K64" s="53"/>
      <c r="L64" s="103" t="str">
        <f>IFERROR(VLOOKUP(RIGHT("00"&amp;L135,3),M!$A$2:$B$110,2),"")</f>
        <v/>
      </c>
      <c r="M64" s="104"/>
      <c r="N64" s="105"/>
      <c r="O64" s="106"/>
      <c r="P64" s="53"/>
      <c r="Q64" s="103" t="str">
        <f>IFERROR(VLOOKUP(RIGHT("00"&amp;Q135,3),M!$A$2:$B$110,2),"")</f>
        <v/>
      </c>
      <c r="R64" s="104"/>
      <c r="S64" s="105"/>
      <c r="T64" s="106"/>
      <c r="U64" s="53"/>
      <c r="V64" s="103" t="str">
        <f>IFERROR(VLOOKUP(RIGHT("00"&amp;V135,3),M!$A$2:$B$110,2),"")</f>
        <v/>
      </c>
      <c r="W64" s="104"/>
      <c r="X64" s="105"/>
      <c r="Y64" s="106"/>
      <c r="Z64" s="53"/>
      <c r="AA64" s="103" t="str">
        <f>IFERROR(VLOOKUP(RIGHT("00"&amp;AA135,3),M!$A$2:$B$110,2),"")</f>
        <v/>
      </c>
      <c r="AB64" s="104"/>
      <c r="AC64" s="105"/>
      <c r="AD64" s="106"/>
      <c r="AE64" s="53"/>
      <c r="AF64" s="103" t="str">
        <f>IFERROR(VLOOKUP(RIGHT("00"&amp;AF135,3),M!$A$2:$B$110,2),"")</f>
        <v/>
      </c>
      <c r="AG64" s="104"/>
      <c r="AH64" s="105"/>
      <c r="AI64" s="106"/>
      <c r="AJ64" s="53"/>
      <c r="AK64" s="103" t="str">
        <f>IFERROR(VLOOKUP(RIGHT("00"&amp;AK135,3),M!$A$2:$B$110,2),"")</f>
        <v/>
      </c>
      <c r="AL64" s="104"/>
      <c r="AM64" s="105"/>
      <c r="AN64" s="106"/>
      <c r="AO64" s="54"/>
      <c r="AP64" s="53" t="str">
        <f t="shared" si="31"/>
        <v>00</v>
      </c>
      <c r="AQ64" s="53" t="str">
        <f t="shared" si="32"/>
        <v>00</v>
      </c>
      <c r="AR64" s="53" t="str">
        <f t="shared" si="18"/>
        <v>00</v>
      </c>
      <c r="AS64" s="53" t="str">
        <f t="shared" si="33"/>
        <v>00</v>
      </c>
      <c r="AT64" s="53" t="str">
        <f t="shared" si="34"/>
        <v>00</v>
      </c>
      <c r="AU64" s="53" t="str">
        <f t="shared" si="35"/>
        <v>00</v>
      </c>
      <c r="AV64" s="53" t="str">
        <f t="shared" si="36"/>
        <v>00</v>
      </c>
      <c r="AW64" s="53" t="str">
        <f t="shared" si="37"/>
        <v>00</v>
      </c>
      <c r="AX64" s="53" t="str">
        <f t="shared" si="19"/>
        <v>00</v>
      </c>
      <c r="AY64" s="53" t="str">
        <f t="shared" si="20"/>
        <v>00</v>
      </c>
      <c r="AZ64" s="53" t="str">
        <f t="shared" si="21"/>
        <v>00</v>
      </c>
      <c r="BA64" s="53" t="str">
        <f t="shared" si="22"/>
        <v>00</v>
      </c>
      <c r="BC64" s="53" t="str">
        <f t="shared" si="23"/>
        <v>00</v>
      </c>
      <c r="BD64" s="53" t="str">
        <f t="shared" si="24"/>
        <v>00</v>
      </c>
      <c r="BE64" s="53" t="str">
        <f t="shared" si="25"/>
        <v>00</v>
      </c>
      <c r="BF64" s="53" t="str">
        <f t="shared" si="26"/>
        <v>00</v>
      </c>
      <c r="BH64" s="53" t="str">
        <f t="shared" si="27"/>
        <v>00</v>
      </c>
      <c r="BI64" s="53" t="str">
        <f t="shared" si="28"/>
        <v>00</v>
      </c>
      <c r="BJ64" s="53" t="str">
        <f t="shared" si="29"/>
        <v>00</v>
      </c>
      <c r="BK64" s="53" t="str">
        <f t="shared" si="30"/>
        <v>00</v>
      </c>
    </row>
    <row r="65" spans="2:74" x14ac:dyDescent="0.25">
      <c r="B65" s="103" t="str">
        <f>IFERROR(VLOOKUP(RIGHT("00"&amp;B136,3),M!$A$2:$B$110,2),"")</f>
        <v/>
      </c>
      <c r="C65" s="104"/>
      <c r="D65" s="105"/>
      <c r="E65" s="106"/>
      <c r="F65" s="53"/>
      <c r="G65" s="103" t="str">
        <f>IFERROR(VLOOKUP(RIGHT("00"&amp;G136,3),M!$A$2:$B$110,2),"")</f>
        <v/>
      </c>
      <c r="H65" s="104"/>
      <c r="I65" s="105"/>
      <c r="J65" s="106"/>
      <c r="K65" s="53"/>
      <c r="L65" s="103" t="str">
        <f>IFERROR(VLOOKUP(RIGHT("00"&amp;L136,3),M!$A$2:$B$110,2),"")</f>
        <v/>
      </c>
      <c r="M65" s="104"/>
      <c r="N65" s="105"/>
      <c r="O65" s="106"/>
      <c r="P65" s="53"/>
      <c r="Q65" s="103" t="str">
        <f>IFERROR(VLOOKUP(RIGHT("00"&amp;Q136,3),M!$A$2:$B$110,2),"")</f>
        <v/>
      </c>
      <c r="R65" s="104"/>
      <c r="S65" s="105"/>
      <c r="T65" s="106"/>
      <c r="U65" s="53"/>
      <c r="V65" s="103" t="str">
        <f>IFERROR(VLOOKUP(RIGHT("00"&amp;V136,3),M!$A$2:$B$110,2),"")</f>
        <v/>
      </c>
      <c r="W65" s="104"/>
      <c r="X65" s="105"/>
      <c r="Y65" s="106"/>
      <c r="Z65" s="53"/>
      <c r="AA65" s="103" t="str">
        <f>IFERROR(VLOOKUP(RIGHT("00"&amp;AA136,3),M!$A$2:$B$110,2),"")</f>
        <v/>
      </c>
      <c r="AB65" s="104"/>
      <c r="AC65" s="105"/>
      <c r="AD65" s="106"/>
      <c r="AE65" s="53"/>
      <c r="AF65" s="103" t="str">
        <f>IFERROR(VLOOKUP(RIGHT("00"&amp;AF136,3),M!$A$2:$B$110,2),"")</f>
        <v/>
      </c>
      <c r="AG65" s="104"/>
      <c r="AH65" s="105"/>
      <c r="AI65" s="106"/>
      <c r="AJ65" s="53"/>
      <c r="AK65" s="103" t="str">
        <f>IFERROR(VLOOKUP(RIGHT("00"&amp;AK136,3),M!$A$2:$B$110,2),"")</f>
        <v/>
      </c>
      <c r="AL65" s="104"/>
      <c r="AM65" s="105"/>
      <c r="AN65" s="106"/>
      <c r="AO65" s="54"/>
      <c r="AP65" s="53" t="str">
        <f t="shared" si="31"/>
        <v>00</v>
      </c>
      <c r="AQ65" s="53" t="str">
        <f t="shared" si="32"/>
        <v>00</v>
      </c>
      <c r="AR65" s="53" t="str">
        <f t="shared" si="18"/>
        <v>00</v>
      </c>
      <c r="AS65" s="53" t="str">
        <f t="shared" si="33"/>
        <v>00</v>
      </c>
      <c r="AT65" s="53" t="str">
        <f t="shared" si="34"/>
        <v>00</v>
      </c>
      <c r="AU65" s="53" t="str">
        <f t="shared" si="35"/>
        <v>00</v>
      </c>
      <c r="AV65" s="53" t="str">
        <f t="shared" si="36"/>
        <v>00</v>
      </c>
      <c r="AW65" s="53" t="str">
        <f t="shared" si="37"/>
        <v>00</v>
      </c>
      <c r="AX65" s="53" t="str">
        <f t="shared" si="19"/>
        <v>00</v>
      </c>
      <c r="AY65" s="53" t="str">
        <f t="shared" si="20"/>
        <v>00</v>
      </c>
      <c r="AZ65" s="53" t="str">
        <f t="shared" si="21"/>
        <v>00</v>
      </c>
      <c r="BA65" s="53" t="str">
        <f t="shared" si="22"/>
        <v>00</v>
      </c>
      <c r="BC65" s="53" t="str">
        <f t="shared" si="23"/>
        <v>00</v>
      </c>
      <c r="BD65" s="53" t="str">
        <f t="shared" si="24"/>
        <v>00</v>
      </c>
      <c r="BE65" s="53" t="str">
        <f t="shared" si="25"/>
        <v>00</v>
      </c>
      <c r="BF65" s="53" t="str">
        <f t="shared" si="26"/>
        <v>00</v>
      </c>
      <c r="BH65" s="53" t="str">
        <f t="shared" si="27"/>
        <v>00</v>
      </c>
      <c r="BI65" s="53" t="str">
        <f t="shared" si="28"/>
        <v>00</v>
      </c>
      <c r="BJ65" s="53" t="str">
        <f t="shared" si="29"/>
        <v>00</v>
      </c>
      <c r="BK65" s="53" t="str">
        <f t="shared" si="30"/>
        <v>00</v>
      </c>
    </row>
    <row r="66" spans="2:74" x14ac:dyDescent="0.25">
      <c r="B66" s="103" t="str">
        <f>IFERROR(VLOOKUP(RIGHT("00"&amp;B137,3),M!$A$2:$B$110,2),"")</f>
        <v/>
      </c>
      <c r="C66" s="104"/>
      <c r="D66" s="105"/>
      <c r="E66" s="106"/>
      <c r="F66" s="53"/>
      <c r="G66" s="103" t="str">
        <f>IFERROR(VLOOKUP(RIGHT("00"&amp;G137,3),M!$A$2:$B$110,2),"")</f>
        <v/>
      </c>
      <c r="H66" s="104"/>
      <c r="I66" s="105"/>
      <c r="J66" s="106"/>
      <c r="K66" s="53"/>
      <c r="L66" s="103" t="str">
        <f>IFERROR(VLOOKUP(RIGHT("00"&amp;L137,3),M!$A$2:$B$110,2),"")</f>
        <v/>
      </c>
      <c r="M66" s="104"/>
      <c r="N66" s="105"/>
      <c r="O66" s="106"/>
      <c r="P66" s="53"/>
      <c r="Q66" s="103" t="str">
        <f>IFERROR(VLOOKUP(RIGHT("00"&amp;Q137,3),M!$A$2:$B$110,2),"")</f>
        <v/>
      </c>
      <c r="R66" s="104"/>
      <c r="S66" s="105"/>
      <c r="T66" s="106"/>
      <c r="U66" s="53"/>
      <c r="V66" s="103" t="str">
        <f>IFERROR(VLOOKUP(RIGHT("00"&amp;V137,3),M!$A$2:$B$110,2),"")</f>
        <v/>
      </c>
      <c r="W66" s="104"/>
      <c r="X66" s="105"/>
      <c r="Y66" s="106"/>
      <c r="Z66" s="53"/>
      <c r="AA66" s="103" t="str">
        <f>IFERROR(VLOOKUP(RIGHT("00"&amp;AA137,3),M!$A$2:$B$110,2),"")</f>
        <v/>
      </c>
      <c r="AB66" s="104"/>
      <c r="AC66" s="105"/>
      <c r="AD66" s="106"/>
      <c r="AE66" s="53"/>
      <c r="AF66" s="103" t="str">
        <f>IFERROR(VLOOKUP(RIGHT("00"&amp;AF137,3),M!$A$2:$B$110,2),"")</f>
        <v/>
      </c>
      <c r="AG66" s="104"/>
      <c r="AH66" s="105"/>
      <c r="AI66" s="106"/>
      <c r="AJ66" s="53"/>
      <c r="AK66" s="103" t="str">
        <f>IFERROR(VLOOKUP(RIGHT("00"&amp;AK137,3),M!$A$2:$B$110,2),"")</f>
        <v/>
      </c>
      <c r="AL66" s="104"/>
      <c r="AM66" s="105"/>
      <c r="AN66" s="106"/>
      <c r="AO66" s="54"/>
      <c r="AP66" s="53" t="str">
        <f t="shared" si="31"/>
        <v>00</v>
      </c>
      <c r="AQ66" s="53" t="str">
        <f t="shared" si="32"/>
        <v>00</v>
      </c>
      <c r="AR66" s="53" t="str">
        <f t="shared" si="18"/>
        <v>00</v>
      </c>
      <c r="AS66" s="53" t="str">
        <f t="shared" si="33"/>
        <v>00</v>
      </c>
      <c r="AT66" s="53" t="str">
        <f t="shared" si="34"/>
        <v>00</v>
      </c>
      <c r="AU66" s="53" t="str">
        <f t="shared" si="35"/>
        <v>00</v>
      </c>
      <c r="AV66" s="53" t="str">
        <f t="shared" si="36"/>
        <v>00</v>
      </c>
      <c r="AW66" s="53" t="str">
        <f t="shared" si="37"/>
        <v>00</v>
      </c>
      <c r="AX66" s="53" t="str">
        <f t="shared" si="19"/>
        <v>00</v>
      </c>
      <c r="AY66" s="53" t="str">
        <f t="shared" si="20"/>
        <v>00</v>
      </c>
      <c r="AZ66" s="53" t="str">
        <f t="shared" si="21"/>
        <v>00</v>
      </c>
      <c r="BA66" s="53" t="str">
        <f t="shared" si="22"/>
        <v>00</v>
      </c>
      <c r="BC66" s="53" t="str">
        <f t="shared" si="23"/>
        <v>00</v>
      </c>
      <c r="BD66" s="53" t="str">
        <f t="shared" si="24"/>
        <v>00</v>
      </c>
      <c r="BE66" s="53" t="str">
        <f t="shared" si="25"/>
        <v>00</v>
      </c>
      <c r="BF66" s="53" t="str">
        <f t="shared" si="26"/>
        <v>00</v>
      </c>
      <c r="BH66" s="53" t="str">
        <f t="shared" si="27"/>
        <v>00</v>
      </c>
      <c r="BI66" s="53" t="str">
        <f t="shared" si="28"/>
        <v>00</v>
      </c>
      <c r="BJ66" s="53" t="str">
        <f t="shared" si="29"/>
        <v>00</v>
      </c>
      <c r="BK66" s="53" t="str">
        <f t="shared" si="30"/>
        <v>00</v>
      </c>
    </row>
    <row r="67" spans="2:74" x14ac:dyDescent="0.25">
      <c r="B67" s="103" t="str">
        <f>IFERROR(VLOOKUP(RIGHT("00"&amp;B138,3),M!$A$2:$B$110,2),"")</f>
        <v/>
      </c>
      <c r="C67" s="104"/>
      <c r="D67" s="105"/>
      <c r="E67" s="106"/>
      <c r="F67" s="53"/>
      <c r="G67" s="103" t="str">
        <f>IFERROR(VLOOKUP(RIGHT("00"&amp;G138,3),M!$A$2:$B$110,2),"")</f>
        <v/>
      </c>
      <c r="H67" s="104"/>
      <c r="I67" s="105"/>
      <c r="J67" s="106"/>
      <c r="K67" s="53"/>
      <c r="L67" s="103" t="str">
        <f>IFERROR(VLOOKUP(RIGHT("00"&amp;L138,3),M!$A$2:$B$110,2),"")</f>
        <v/>
      </c>
      <c r="M67" s="104"/>
      <c r="N67" s="105"/>
      <c r="O67" s="106"/>
      <c r="P67" s="53"/>
      <c r="Q67" s="103" t="str">
        <f>IFERROR(VLOOKUP(RIGHT("00"&amp;Q138,3),M!$A$2:$B$110,2),"")</f>
        <v/>
      </c>
      <c r="R67" s="104"/>
      <c r="S67" s="105"/>
      <c r="T67" s="106"/>
      <c r="U67" s="53"/>
      <c r="V67" s="103" t="str">
        <f>IFERROR(VLOOKUP(RIGHT("00"&amp;V138,3),M!$A$2:$B$110,2),"")</f>
        <v/>
      </c>
      <c r="W67" s="104"/>
      <c r="X67" s="105"/>
      <c r="Y67" s="106"/>
      <c r="Z67" s="53"/>
      <c r="AA67" s="103" t="str">
        <f>IFERROR(VLOOKUP(RIGHT("00"&amp;AA138,3),M!$A$2:$B$110,2),"")</f>
        <v/>
      </c>
      <c r="AB67" s="104"/>
      <c r="AC67" s="105"/>
      <c r="AD67" s="106"/>
      <c r="AE67" s="53"/>
      <c r="AF67" s="103" t="str">
        <f>IFERROR(VLOOKUP(RIGHT("00"&amp;AF138,3),M!$A$2:$B$110,2),"")</f>
        <v/>
      </c>
      <c r="AG67" s="104"/>
      <c r="AH67" s="105"/>
      <c r="AI67" s="106"/>
      <c r="AJ67" s="53"/>
      <c r="AK67" s="103" t="str">
        <f>IFERROR(VLOOKUP(RIGHT("00"&amp;AK138,3),M!$A$2:$B$110,2),"")</f>
        <v/>
      </c>
      <c r="AL67" s="104"/>
      <c r="AM67" s="105"/>
      <c r="AN67" s="106"/>
      <c r="AO67" s="54"/>
      <c r="AP67" s="53" t="str">
        <f t="shared" si="31"/>
        <v>00</v>
      </c>
      <c r="AQ67" s="53" t="str">
        <f t="shared" si="32"/>
        <v>00</v>
      </c>
      <c r="AR67" s="53" t="str">
        <f t="shared" si="18"/>
        <v>00</v>
      </c>
      <c r="AS67" s="53" t="str">
        <f t="shared" si="33"/>
        <v>00</v>
      </c>
      <c r="AT67" s="53" t="str">
        <f t="shared" si="34"/>
        <v>00</v>
      </c>
      <c r="AU67" s="53" t="str">
        <f t="shared" si="35"/>
        <v>00</v>
      </c>
      <c r="AV67" s="53" t="str">
        <f t="shared" si="36"/>
        <v>00</v>
      </c>
      <c r="AW67" s="53" t="str">
        <f t="shared" si="37"/>
        <v>00</v>
      </c>
      <c r="AX67" s="53" t="str">
        <f t="shared" si="19"/>
        <v>00</v>
      </c>
      <c r="AY67" s="53" t="str">
        <f t="shared" si="20"/>
        <v>00</v>
      </c>
      <c r="AZ67" s="53" t="str">
        <f t="shared" si="21"/>
        <v>00</v>
      </c>
      <c r="BA67" s="53" t="str">
        <f t="shared" si="22"/>
        <v>00</v>
      </c>
      <c r="BC67" s="53" t="str">
        <f t="shared" si="23"/>
        <v>00</v>
      </c>
      <c r="BD67" s="53" t="str">
        <f t="shared" si="24"/>
        <v>00</v>
      </c>
      <c r="BE67" s="53" t="str">
        <f t="shared" si="25"/>
        <v>00</v>
      </c>
      <c r="BF67" s="53" t="str">
        <f t="shared" si="26"/>
        <v>00</v>
      </c>
      <c r="BH67" s="53" t="str">
        <f t="shared" si="27"/>
        <v>00</v>
      </c>
      <c r="BI67" s="53" t="str">
        <f t="shared" si="28"/>
        <v>00</v>
      </c>
      <c r="BJ67" s="53" t="str">
        <f t="shared" si="29"/>
        <v>00</v>
      </c>
      <c r="BK67" s="53" t="str">
        <f t="shared" si="30"/>
        <v>00</v>
      </c>
    </row>
    <row r="68" spans="2:74" x14ac:dyDescent="0.25">
      <c r="B68" s="103" t="str">
        <f>IFERROR(VLOOKUP(RIGHT("00"&amp;B139,3),M!$A$2:$B$110,2),"")</f>
        <v/>
      </c>
      <c r="C68" s="104"/>
      <c r="D68" s="105"/>
      <c r="E68" s="106"/>
      <c r="F68" s="53"/>
      <c r="G68" s="103" t="str">
        <f>IFERROR(VLOOKUP(RIGHT("00"&amp;G139,3),M!$A$2:$B$110,2),"")</f>
        <v/>
      </c>
      <c r="H68" s="104"/>
      <c r="I68" s="105"/>
      <c r="J68" s="106"/>
      <c r="K68" s="53"/>
      <c r="L68" s="103" t="str">
        <f>IFERROR(VLOOKUP(RIGHT("00"&amp;L139,3),M!$A$2:$B$110,2),"")</f>
        <v/>
      </c>
      <c r="M68" s="104"/>
      <c r="N68" s="105"/>
      <c r="O68" s="106"/>
      <c r="P68" s="53"/>
      <c r="Q68" s="103" t="str">
        <f>IFERROR(VLOOKUP(RIGHT("00"&amp;Q139,3),M!$A$2:$B$110,2),"")</f>
        <v/>
      </c>
      <c r="R68" s="104"/>
      <c r="S68" s="105"/>
      <c r="T68" s="106"/>
      <c r="U68" s="53"/>
      <c r="V68" s="103" t="str">
        <f>IFERROR(VLOOKUP(RIGHT("00"&amp;V139,3),M!$A$2:$B$110,2),"")</f>
        <v/>
      </c>
      <c r="W68" s="104"/>
      <c r="X68" s="105"/>
      <c r="Y68" s="106"/>
      <c r="Z68" s="53"/>
      <c r="AA68" s="103" t="str">
        <f>IFERROR(VLOOKUP(RIGHT("00"&amp;AA139,3),M!$A$2:$B$110,2),"")</f>
        <v/>
      </c>
      <c r="AB68" s="104"/>
      <c r="AC68" s="105"/>
      <c r="AD68" s="106"/>
      <c r="AE68" s="53"/>
      <c r="AF68" s="103" t="str">
        <f>IFERROR(VLOOKUP(RIGHT("00"&amp;AF139,3),M!$A$2:$B$110,2),"")</f>
        <v/>
      </c>
      <c r="AG68" s="104"/>
      <c r="AH68" s="105"/>
      <c r="AI68" s="106"/>
      <c r="AJ68" s="53"/>
      <c r="AK68" s="103" t="str">
        <f>IFERROR(VLOOKUP(RIGHT("00"&amp;AK139,3),M!$A$2:$B$110,2),"")</f>
        <v/>
      </c>
      <c r="AL68" s="104"/>
      <c r="AM68" s="105"/>
      <c r="AN68" s="106"/>
      <c r="AO68" s="54"/>
      <c r="AP68" s="53" t="str">
        <f t="shared" si="31"/>
        <v>00</v>
      </c>
      <c r="AQ68" s="53" t="str">
        <f t="shared" si="32"/>
        <v>00</v>
      </c>
      <c r="AR68" s="53" t="str">
        <f t="shared" si="18"/>
        <v>00</v>
      </c>
      <c r="AS68" s="53" t="str">
        <f t="shared" si="33"/>
        <v>00</v>
      </c>
      <c r="AT68" s="53" t="str">
        <f t="shared" si="34"/>
        <v>00</v>
      </c>
      <c r="AU68" s="53" t="str">
        <f t="shared" si="35"/>
        <v>00</v>
      </c>
      <c r="AV68" s="53" t="str">
        <f t="shared" si="36"/>
        <v>00</v>
      </c>
      <c r="AW68" s="53" t="str">
        <f t="shared" si="37"/>
        <v>00</v>
      </c>
      <c r="AX68" s="53" t="str">
        <f t="shared" si="19"/>
        <v>00</v>
      </c>
      <c r="AY68" s="53" t="str">
        <f t="shared" si="20"/>
        <v>00</v>
      </c>
      <c r="AZ68" s="53" t="str">
        <f t="shared" si="21"/>
        <v>00</v>
      </c>
      <c r="BA68" s="53" t="str">
        <f t="shared" si="22"/>
        <v>00</v>
      </c>
      <c r="BC68" s="53" t="str">
        <f t="shared" si="23"/>
        <v>00</v>
      </c>
      <c r="BD68" s="53" t="str">
        <f t="shared" si="24"/>
        <v>00</v>
      </c>
      <c r="BE68" s="53" t="str">
        <f t="shared" si="25"/>
        <v>00</v>
      </c>
      <c r="BF68" s="53" t="str">
        <f t="shared" si="26"/>
        <v>00</v>
      </c>
      <c r="BH68" s="53" t="str">
        <f t="shared" si="27"/>
        <v>00</v>
      </c>
      <c r="BI68" s="53" t="str">
        <f t="shared" si="28"/>
        <v>00</v>
      </c>
      <c r="BJ68" s="53" t="str">
        <f t="shared" si="29"/>
        <v>00</v>
      </c>
      <c r="BK68" s="53" t="str">
        <f t="shared" si="30"/>
        <v>00</v>
      </c>
    </row>
    <row r="69" spans="2:74" x14ac:dyDescent="0.25">
      <c r="B69" s="103" t="str">
        <f>IFERROR(VLOOKUP(RIGHT("00"&amp;B140,3),M!$A$2:$B$110,2),"")</f>
        <v/>
      </c>
      <c r="C69" s="104"/>
      <c r="D69" s="105"/>
      <c r="E69" s="106"/>
      <c r="F69" s="53"/>
      <c r="G69" s="103" t="str">
        <f>IFERROR(VLOOKUP(RIGHT("00"&amp;G140,3),M!$A$2:$B$110,2),"")</f>
        <v/>
      </c>
      <c r="H69" s="104"/>
      <c r="I69" s="105"/>
      <c r="J69" s="106"/>
      <c r="K69" s="53"/>
      <c r="L69" s="103" t="str">
        <f>IFERROR(VLOOKUP(RIGHT("00"&amp;L140,3),M!$A$2:$B$110,2),"")</f>
        <v/>
      </c>
      <c r="M69" s="104"/>
      <c r="N69" s="105"/>
      <c r="O69" s="106"/>
      <c r="P69" s="53"/>
      <c r="Q69" s="103" t="str">
        <f>IFERROR(VLOOKUP(RIGHT("00"&amp;Q140,3),M!$A$2:$B$110,2),"")</f>
        <v/>
      </c>
      <c r="R69" s="104"/>
      <c r="S69" s="105"/>
      <c r="T69" s="106"/>
      <c r="U69" s="53"/>
      <c r="V69" s="103" t="str">
        <f>IFERROR(VLOOKUP(RIGHT("00"&amp;V140,3),M!$A$2:$B$110,2),"")</f>
        <v/>
      </c>
      <c r="W69" s="104"/>
      <c r="X69" s="105"/>
      <c r="Y69" s="106"/>
      <c r="Z69" s="53"/>
      <c r="AA69" s="103" t="str">
        <f>IFERROR(VLOOKUP(RIGHT("00"&amp;AA140,3),M!$A$2:$B$110,2),"")</f>
        <v/>
      </c>
      <c r="AB69" s="104"/>
      <c r="AC69" s="105"/>
      <c r="AD69" s="106"/>
      <c r="AE69" s="53"/>
      <c r="AF69" s="103" t="str">
        <f>IFERROR(VLOOKUP(RIGHT("00"&amp;AF140,3),M!$A$2:$B$110,2),"")</f>
        <v/>
      </c>
      <c r="AG69" s="104"/>
      <c r="AH69" s="105"/>
      <c r="AI69" s="106"/>
      <c r="AJ69" s="53"/>
      <c r="AK69" s="103" t="str">
        <f>IFERROR(VLOOKUP(RIGHT("00"&amp;AK140,3),M!$A$2:$B$110,2),"")</f>
        <v/>
      </c>
      <c r="AL69" s="104"/>
      <c r="AM69" s="105"/>
      <c r="AN69" s="106"/>
      <c r="AO69" s="54"/>
      <c r="AP69" s="53" t="str">
        <f t="shared" si="31"/>
        <v>00</v>
      </c>
      <c r="AQ69" s="53" t="str">
        <f t="shared" si="32"/>
        <v>00</v>
      </c>
      <c r="AR69" s="53" t="str">
        <f t="shared" si="18"/>
        <v>00</v>
      </c>
      <c r="AS69" s="53" t="str">
        <f t="shared" si="33"/>
        <v>00</v>
      </c>
      <c r="AT69" s="53" t="str">
        <f t="shared" si="34"/>
        <v>00</v>
      </c>
      <c r="AU69" s="53" t="str">
        <f t="shared" si="35"/>
        <v>00</v>
      </c>
      <c r="AV69" s="53" t="str">
        <f t="shared" si="36"/>
        <v>00</v>
      </c>
      <c r="AW69" s="53" t="str">
        <f t="shared" si="37"/>
        <v>00</v>
      </c>
      <c r="AX69" s="53" t="str">
        <f t="shared" si="19"/>
        <v>00</v>
      </c>
      <c r="AY69" s="53" t="str">
        <f t="shared" si="20"/>
        <v>00</v>
      </c>
      <c r="AZ69" s="53" t="str">
        <f t="shared" si="21"/>
        <v>00</v>
      </c>
      <c r="BA69" s="53" t="str">
        <f t="shared" si="22"/>
        <v>00</v>
      </c>
      <c r="BC69" s="53" t="str">
        <f t="shared" si="23"/>
        <v>00</v>
      </c>
      <c r="BD69" s="53" t="str">
        <f t="shared" si="24"/>
        <v>00</v>
      </c>
      <c r="BE69" s="53" t="str">
        <f t="shared" si="25"/>
        <v>00</v>
      </c>
      <c r="BF69" s="53" t="str">
        <f t="shared" si="26"/>
        <v>00</v>
      </c>
      <c r="BH69" s="53" t="str">
        <f t="shared" si="27"/>
        <v>00</v>
      </c>
      <c r="BI69" s="53" t="str">
        <f t="shared" si="28"/>
        <v>00</v>
      </c>
      <c r="BJ69" s="53" t="str">
        <f t="shared" si="29"/>
        <v>00</v>
      </c>
      <c r="BK69" s="53" t="str">
        <f t="shared" si="30"/>
        <v>00</v>
      </c>
    </row>
    <row r="70" spans="2:74" x14ac:dyDescent="0.25">
      <c r="B70" s="103" t="str">
        <f>IFERROR(VLOOKUP(RIGHT("00"&amp;B141,3),M!$A$2:$B$110,2),"")</f>
        <v/>
      </c>
      <c r="C70" s="104"/>
      <c r="D70" s="105"/>
      <c r="E70" s="106"/>
      <c r="F70" s="53"/>
      <c r="G70" s="103" t="str">
        <f>IFERROR(VLOOKUP(RIGHT("00"&amp;G141,3),M!$A$2:$B$110,2),"")</f>
        <v/>
      </c>
      <c r="H70" s="104"/>
      <c r="I70" s="105"/>
      <c r="J70" s="106"/>
      <c r="K70" s="53"/>
      <c r="L70" s="103" t="str">
        <f>IFERROR(VLOOKUP(RIGHT("00"&amp;L141,3),M!$A$2:$B$110,2),"")</f>
        <v/>
      </c>
      <c r="M70" s="104"/>
      <c r="N70" s="105"/>
      <c r="O70" s="106"/>
      <c r="P70" s="53"/>
      <c r="Q70" s="103" t="str">
        <f>IFERROR(VLOOKUP(RIGHT("00"&amp;Q141,3),M!$A$2:$B$110,2),"")</f>
        <v/>
      </c>
      <c r="R70" s="104"/>
      <c r="S70" s="105"/>
      <c r="T70" s="106"/>
      <c r="U70" s="53"/>
      <c r="V70" s="103" t="str">
        <f>IFERROR(VLOOKUP(RIGHT("00"&amp;V141,3),M!$A$2:$B$110,2),"")</f>
        <v/>
      </c>
      <c r="W70" s="104"/>
      <c r="X70" s="105"/>
      <c r="Y70" s="106"/>
      <c r="Z70" s="53"/>
      <c r="AA70" s="103" t="str">
        <f>IFERROR(VLOOKUP(RIGHT("00"&amp;AA141,3),M!$A$2:$B$110,2),"")</f>
        <v/>
      </c>
      <c r="AB70" s="104"/>
      <c r="AC70" s="105"/>
      <c r="AD70" s="106"/>
      <c r="AE70" s="53"/>
      <c r="AF70" s="103" t="str">
        <f>IFERROR(VLOOKUP(RIGHT("00"&amp;AF141,3),M!$A$2:$B$110,2),"")</f>
        <v/>
      </c>
      <c r="AG70" s="104"/>
      <c r="AH70" s="105"/>
      <c r="AI70" s="106"/>
      <c r="AJ70" s="53"/>
      <c r="AK70" s="103" t="str">
        <f>IFERROR(VLOOKUP(RIGHT("00"&amp;AK141,3),M!$A$2:$B$110,2),"")</f>
        <v/>
      </c>
      <c r="AL70" s="104"/>
      <c r="AM70" s="105"/>
      <c r="AN70" s="106"/>
      <c r="AO70" s="54"/>
      <c r="AP70" s="53" t="str">
        <f t="shared" si="31"/>
        <v>00</v>
      </c>
      <c r="AQ70" s="53" t="str">
        <f t="shared" si="32"/>
        <v>00</v>
      </c>
      <c r="AR70" s="53" t="str">
        <f t="shared" si="18"/>
        <v>00</v>
      </c>
      <c r="AS70" s="53" t="str">
        <f t="shared" si="33"/>
        <v>00</v>
      </c>
      <c r="AT70" s="53" t="str">
        <f t="shared" si="34"/>
        <v>00</v>
      </c>
      <c r="AU70" s="53" t="str">
        <f t="shared" si="35"/>
        <v>00</v>
      </c>
      <c r="AV70" s="53" t="str">
        <f t="shared" si="36"/>
        <v>00</v>
      </c>
      <c r="AW70" s="53" t="str">
        <f t="shared" si="37"/>
        <v>00</v>
      </c>
      <c r="AX70" s="53" t="str">
        <f t="shared" si="19"/>
        <v>00</v>
      </c>
      <c r="AY70" s="53" t="str">
        <f t="shared" si="20"/>
        <v>00</v>
      </c>
      <c r="AZ70" s="53" t="str">
        <f t="shared" si="21"/>
        <v>00</v>
      </c>
      <c r="BA70" s="53" t="str">
        <f t="shared" si="22"/>
        <v>00</v>
      </c>
      <c r="BC70" s="53" t="str">
        <f t="shared" si="23"/>
        <v>00</v>
      </c>
      <c r="BD70" s="53" t="str">
        <f t="shared" si="24"/>
        <v>00</v>
      </c>
      <c r="BE70" s="53" t="str">
        <f t="shared" si="25"/>
        <v>00</v>
      </c>
      <c r="BF70" s="53" t="str">
        <f t="shared" si="26"/>
        <v>00</v>
      </c>
      <c r="BH70" s="53" t="str">
        <f t="shared" si="27"/>
        <v>00</v>
      </c>
      <c r="BI70" s="53" t="str">
        <f t="shared" si="28"/>
        <v>00</v>
      </c>
      <c r="BJ70" s="53" t="str">
        <f t="shared" si="29"/>
        <v>00</v>
      </c>
      <c r="BK70" s="53" t="str">
        <f t="shared" si="30"/>
        <v>00</v>
      </c>
    </row>
    <row r="71" spans="2:74" x14ac:dyDescent="0.25">
      <c r="B71" s="103" t="str">
        <f>IFERROR(VLOOKUP(RIGHT("00"&amp;B142,3),M!$A$2:$B$110,2),"")</f>
        <v/>
      </c>
      <c r="C71" s="104"/>
      <c r="D71" s="105"/>
      <c r="E71" s="106"/>
      <c r="F71" s="53"/>
      <c r="G71" s="103" t="str">
        <f>IFERROR(VLOOKUP(RIGHT("00"&amp;G142,3),M!$A$2:$B$110,2),"")</f>
        <v/>
      </c>
      <c r="H71" s="104"/>
      <c r="I71" s="105"/>
      <c r="J71" s="106"/>
      <c r="K71" s="53"/>
      <c r="L71" s="103" t="str">
        <f>IFERROR(VLOOKUP(RIGHT("00"&amp;L142,3),M!$A$2:$B$110,2),"")</f>
        <v/>
      </c>
      <c r="M71" s="104"/>
      <c r="N71" s="105"/>
      <c r="O71" s="106"/>
      <c r="P71" s="53"/>
      <c r="Q71" s="103" t="str">
        <f>IFERROR(VLOOKUP(RIGHT("00"&amp;Q142,3),M!$A$2:$B$110,2),"")</f>
        <v/>
      </c>
      <c r="R71" s="104"/>
      <c r="S71" s="105"/>
      <c r="T71" s="106"/>
      <c r="U71" s="53"/>
      <c r="V71" s="103" t="str">
        <f>IFERROR(VLOOKUP(RIGHT("00"&amp;V142,3),M!$A$2:$B$110,2),"")</f>
        <v/>
      </c>
      <c r="W71" s="104"/>
      <c r="X71" s="105"/>
      <c r="Y71" s="106"/>
      <c r="Z71" s="53"/>
      <c r="AA71" s="103" t="str">
        <f>IFERROR(VLOOKUP(RIGHT("00"&amp;AA142,3),M!$A$2:$B$110,2),"")</f>
        <v/>
      </c>
      <c r="AB71" s="104"/>
      <c r="AC71" s="105"/>
      <c r="AD71" s="106"/>
      <c r="AE71" s="53"/>
      <c r="AF71" s="103" t="str">
        <f>IFERROR(VLOOKUP(RIGHT("00"&amp;AF142,3),M!$A$2:$B$110,2),"")</f>
        <v/>
      </c>
      <c r="AG71" s="104"/>
      <c r="AH71" s="105"/>
      <c r="AI71" s="106"/>
      <c r="AJ71" s="53"/>
      <c r="AK71" s="103" t="str">
        <f>IFERROR(VLOOKUP(RIGHT("00"&amp;AK142,3),M!$A$2:$B$110,2),"")</f>
        <v/>
      </c>
      <c r="AL71" s="104"/>
      <c r="AM71" s="105"/>
      <c r="AN71" s="106"/>
      <c r="AO71" s="54"/>
      <c r="AP71" s="53" t="str">
        <f t="shared" si="31"/>
        <v>00</v>
      </c>
      <c r="AQ71" s="53" t="str">
        <f t="shared" si="32"/>
        <v>00</v>
      </c>
      <c r="AR71" s="53" t="str">
        <f t="shared" si="18"/>
        <v>00</v>
      </c>
      <c r="AS71" s="53" t="str">
        <f t="shared" si="33"/>
        <v>00</v>
      </c>
      <c r="AT71" s="53" t="str">
        <f t="shared" si="34"/>
        <v>00</v>
      </c>
      <c r="AU71" s="53" t="str">
        <f t="shared" si="35"/>
        <v>00</v>
      </c>
      <c r="AV71" s="53" t="str">
        <f t="shared" si="36"/>
        <v>00</v>
      </c>
      <c r="AW71" s="53" t="str">
        <f t="shared" si="37"/>
        <v>00</v>
      </c>
      <c r="AX71" s="53" t="str">
        <f t="shared" si="19"/>
        <v>00</v>
      </c>
      <c r="AY71" s="53" t="str">
        <f t="shared" si="20"/>
        <v>00</v>
      </c>
      <c r="AZ71" s="53" t="str">
        <f t="shared" si="21"/>
        <v>00</v>
      </c>
      <c r="BA71" s="53" t="str">
        <f t="shared" si="22"/>
        <v>00</v>
      </c>
      <c r="BC71" s="53" t="str">
        <f t="shared" si="23"/>
        <v>00</v>
      </c>
      <c r="BD71" s="53" t="str">
        <f t="shared" si="24"/>
        <v>00</v>
      </c>
      <c r="BE71" s="53" t="str">
        <f t="shared" si="25"/>
        <v>00</v>
      </c>
      <c r="BF71" s="53" t="str">
        <f t="shared" si="26"/>
        <v>00</v>
      </c>
      <c r="BH71" s="53" t="str">
        <f t="shared" si="27"/>
        <v>00</v>
      </c>
      <c r="BI71" s="53" t="str">
        <f t="shared" si="28"/>
        <v>00</v>
      </c>
      <c r="BJ71" s="53" t="str">
        <f t="shared" si="29"/>
        <v>00</v>
      </c>
      <c r="BK71" s="53" t="str">
        <f t="shared" si="30"/>
        <v>00</v>
      </c>
    </row>
    <row r="72" spans="2:74" x14ac:dyDescent="0.25">
      <c r="B72" s="103" t="str">
        <f>IFERROR(VLOOKUP(RIGHT("00"&amp;B143,3),M!$A$2:$B$110,2),"")</f>
        <v/>
      </c>
      <c r="C72" s="104"/>
      <c r="D72" s="105"/>
      <c r="E72" s="106"/>
      <c r="F72" s="53"/>
      <c r="G72" s="103" t="str">
        <f>IFERROR(VLOOKUP(RIGHT("00"&amp;G143,3),M!$A$2:$B$110,2),"")</f>
        <v/>
      </c>
      <c r="H72" s="104"/>
      <c r="I72" s="105"/>
      <c r="J72" s="106"/>
      <c r="K72" s="53"/>
      <c r="L72" s="103" t="str">
        <f>IFERROR(VLOOKUP(RIGHT("00"&amp;L143,3),M!$A$2:$B$110,2),"")</f>
        <v/>
      </c>
      <c r="M72" s="104"/>
      <c r="N72" s="105"/>
      <c r="O72" s="106"/>
      <c r="P72" s="53"/>
      <c r="Q72" s="103" t="str">
        <f>IFERROR(VLOOKUP(RIGHT("00"&amp;Q143,3),M!$A$2:$B$110,2),"")</f>
        <v/>
      </c>
      <c r="R72" s="104"/>
      <c r="S72" s="105"/>
      <c r="T72" s="106"/>
      <c r="U72" s="53"/>
      <c r="V72" s="103" t="str">
        <f>IFERROR(VLOOKUP(RIGHT("00"&amp;V143,3),M!$A$2:$B$110,2),"")</f>
        <v/>
      </c>
      <c r="W72" s="104"/>
      <c r="X72" s="105"/>
      <c r="Y72" s="106"/>
      <c r="Z72" s="53"/>
      <c r="AA72" s="103" t="str">
        <f>IFERROR(VLOOKUP(RIGHT("00"&amp;AA143,3),M!$A$2:$B$110,2),"")</f>
        <v/>
      </c>
      <c r="AB72" s="104"/>
      <c r="AC72" s="105"/>
      <c r="AD72" s="106"/>
      <c r="AE72" s="53"/>
      <c r="AF72" s="103" t="str">
        <f>IFERROR(VLOOKUP(RIGHT("00"&amp;AF143,3),M!$A$2:$B$110,2),"")</f>
        <v/>
      </c>
      <c r="AG72" s="104"/>
      <c r="AH72" s="105"/>
      <c r="AI72" s="106"/>
      <c r="AJ72" s="53"/>
      <c r="AK72" s="103" t="str">
        <f>IFERROR(VLOOKUP(RIGHT("00"&amp;AK143,3),M!$A$2:$B$110,2),"")</f>
        <v/>
      </c>
      <c r="AL72" s="104"/>
      <c r="AM72" s="105"/>
      <c r="AN72" s="106"/>
      <c r="AO72" s="54"/>
      <c r="AP72" s="53" t="str">
        <f t="shared" si="31"/>
        <v>00</v>
      </c>
      <c r="AQ72" s="53" t="str">
        <f t="shared" si="32"/>
        <v>00</v>
      </c>
      <c r="AR72" s="53" t="str">
        <f t="shared" si="18"/>
        <v>00</v>
      </c>
      <c r="AS72" s="53" t="str">
        <f t="shared" si="33"/>
        <v>00</v>
      </c>
      <c r="AT72" s="53" t="str">
        <f t="shared" si="34"/>
        <v>00</v>
      </c>
      <c r="AU72" s="53" t="str">
        <f t="shared" si="35"/>
        <v>00</v>
      </c>
      <c r="AV72" s="53" t="str">
        <f t="shared" si="36"/>
        <v>00</v>
      </c>
      <c r="AW72" s="53" t="str">
        <f t="shared" si="37"/>
        <v>00</v>
      </c>
      <c r="AX72" s="53" t="str">
        <f t="shared" si="19"/>
        <v>00</v>
      </c>
      <c r="AY72" s="53" t="str">
        <f t="shared" si="20"/>
        <v>00</v>
      </c>
      <c r="AZ72" s="53" t="str">
        <f t="shared" si="21"/>
        <v>00</v>
      </c>
      <c r="BA72" s="53" t="str">
        <f t="shared" si="22"/>
        <v>00</v>
      </c>
      <c r="BC72" s="53" t="str">
        <f t="shared" si="23"/>
        <v>00</v>
      </c>
      <c r="BD72" s="53" t="str">
        <f t="shared" si="24"/>
        <v>00</v>
      </c>
      <c r="BE72" s="53" t="str">
        <f t="shared" si="25"/>
        <v>00</v>
      </c>
      <c r="BF72" s="53" t="str">
        <f t="shared" si="26"/>
        <v>00</v>
      </c>
      <c r="BH72" s="53" t="str">
        <f t="shared" si="27"/>
        <v>00</v>
      </c>
      <c r="BI72" s="53" t="str">
        <f t="shared" si="28"/>
        <v>00</v>
      </c>
      <c r="BJ72" s="53" t="str">
        <f t="shared" si="29"/>
        <v>00</v>
      </c>
      <c r="BK72" s="53" t="str">
        <f t="shared" si="30"/>
        <v>00</v>
      </c>
    </row>
    <row r="73" spans="2:74" x14ac:dyDescent="0.25">
      <c r="B73" s="103" t="str">
        <f>IFERROR(VLOOKUP(RIGHT("00"&amp;B144,3),M!$A$2:$B$110,2),"")</f>
        <v/>
      </c>
      <c r="C73" s="104"/>
      <c r="D73" s="105"/>
      <c r="E73" s="106"/>
      <c r="F73" s="53"/>
      <c r="G73" s="103" t="str">
        <f>IFERROR(VLOOKUP(RIGHT("00"&amp;G144,3),M!$A$2:$B$110,2),"")</f>
        <v/>
      </c>
      <c r="H73" s="104"/>
      <c r="I73" s="105"/>
      <c r="J73" s="106"/>
      <c r="K73" s="53"/>
      <c r="L73" s="103" t="str">
        <f>IFERROR(VLOOKUP(RIGHT("00"&amp;L144,3),M!$A$2:$B$110,2),"")</f>
        <v/>
      </c>
      <c r="M73" s="104"/>
      <c r="N73" s="105"/>
      <c r="O73" s="106"/>
      <c r="P73" s="53"/>
      <c r="Q73" s="103" t="str">
        <f>IFERROR(VLOOKUP(RIGHT("00"&amp;Q144,3),M!$A$2:$B$110,2),"")</f>
        <v/>
      </c>
      <c r="R73" s="104"/>
      <c r="S73" s="105"/>
      <c r="T73" s="106"/>
      <c r="U73" s="53"/>
      <c r="V73" s="103" t="str">
        <f>IFERROR(VLOOKUP(RIGHT("00"&amp;V144,3),M!$A$2:$B$110,2),"")</f>
        <v/>
      </c>
      <c r="W73" s="104"/>
      <c r="X73" s="105"/>
      <c r="Y73" s="106"/>
      <c r="Z73" s="53"/>
      <c r="AA73" s="103" t="str">
        <f>IFERROR(VLOOKUP(RIGHT("00"&amp;AA144,3),M!$A$2:$B$110,2),"")</f>
        <v/>
      </c>
      <c r="AB73" s="104"/>
      <c r="AC73" s="105"/>
      <c r="AD73" s="106"/>
      <c r="AE73" s="53"/>
      <c r="AF73" s="103" t="str">
        <f>IFERROR(VLOOKUP(RIGHT("00"&amp;AF144,3),M!$A$2:$B$110,2),"")</f>
        <v/>
      </c>
      <c r="AG73" s="104"/>
      <c r="AH73" s="105"/>
      <c r="AI73" s="106"/>
      <c r="AJ73" s="53"/>
      <c r="AK73" s="103" t="str">
        <f>IFERROR(VLOOKUP(RIGHT("00"&amp;AK144,3),M!$A$2:$B$110,2),"")</f>
        <v/>
      </c>
      <c r="AL73" s="104"/>
      <c r="AM73" s="105"/>
      <c r="AN73" s="106"/>
      <c r="AO73" s="54"/>
      <c r="AP73" s="53" t="str">
        <f t="shared" si="31"/>
        <v>00</v>
      </c>
      <c r="AQ73" s="53" t="str">
        <f t="shared" si="32"/>
        <v>00</v>
      </c>
      <c r="AR73" s="53" t="str">
        <f t="shared" si="18"/>
        <v>00</v>
      </c>
      <c r="AS73" s="53" t="str">
        <f t="shared" si="33"/>
        <v>00</v>
      </c>
      <c r="AT73" s="53" t="str">
        <f t="shared" si="34"/>
        <v>00</v>
      </c>
      <c r="AU73" s="53" t="str">
        <f t="shared" si="35"/>
        <v>00</v>
      </c>
      <c r="AV73" s="53" t="str">
        <f t="shared" si="36"/>
        <v>00</v>
      </c>
      <c r="AW73" s="53" t="str">
        <f t="shared" si="37"/>
        <v>00</v>
      </c>
      <c r="AX73" s="53" t="str">
        <f t="shared" si="19"/>
        <v>00</v>
      </c>
      <c r="AY73" s="53" t="str">
        <f t="shared" si="20"/>
        <v>00</v>
      </c>
      <c r="AZ73" s="53" t="str">
        <f t="shared" si="21"/>
        <v>00</v>
      </c>
      <c r="BA73" s="53" t="str">
        <f t="shared" si="22"/>
        <v>00</v>
      </c>
      <c r="BC73" s="53" t="str">
        <f t="shared" si="23"/>
        <v>00</v>
      </c>
      <c r="BD73" s="53" t="str">
        <f t="shared" si="24"/>
        <v>00</v>
      </c>
      <c r="BE73" s="53" t="str">
        <f t="shared" si="25"/>
        <v>00</v>
      </c>
      <c r="BF73" s="53" t="str">
        <f t="shared" si="26"/>
        <v>00</v>
      </c>
      <c r="BH73" s="53" t="str">
        <f t="shared" si="27"/>
        <v>00</v>
      </c>
      <c r="BI73" s="53" t="str">
        <f t="shared" si="28"/>
        <v>00</v>
      </c>
      <c r="BJ73" s="53" t="str">
        <f t="shared" si="29"/>
        <v>00</v>
      </c>
      <c r="BK73" s="53" t="str">
        <f t="shared" si="30"/>
        <v>00</v>
      </c>
    </row>
    <row r="74" spans="2:74" x14ac:dyDescent="0.25">
      <c r="B74" s="103" t="str">
        <f>IFERROR(VLOOKUP(RIGHT("00"&amp;B145,3),M!$A$2:$B$110,2),"")</f>
        <v/>
      </c>
      <c r="C74" s="104"/>
      <c r="D74" s="105"/>
      <c r="E74" s="106"/>
      <c r="F74" s="53"/>
      <c r="G74" s="103" t="str">
        <f>IFERROR(VLOOKUP(RIGHT("00"&amp;G145,3),M!$A$2:$B$110,2),"")</f>
        <v/>
      </c>
      <c r="H74" s="104"/>
      <c r="I74" s="105"/>
      <c r="J74" s="106"/>
      <c r="K74" s="53"/>
      <c r="L74" s="103" t="str">
        <f>IFERROR(VLOOKUP(RIGHT("00"&amp;L145,3),M!$A$2:$B$110,2),"")</f>
        <v/>
      </c>
      <c r="M74" s="104"/>
      <c r="N74" s="105"/>
      <c r="O74" s="106"/>
      <c r="P74" s="53"/>
      <c r="Q74" s="103" t="str">
        <f>IFERROR(VLOOKUP(RIGHT("00"&amp;Q145,3),M!$A$2:$B$110,2),"")</f>
        <v/>
      </c>
      <c r="R74" s="104"/>
      <c r="S74" s="105"/>
      <c r="T74" s="106"/>
      <c r="U74" s="53"/>
      <c r="V74" s="103" t="str">
        <f>IFERROR(VLOOKUP(RIGHT("00"&amp;V145,3),M!$A$2:$B$110,2),"")</f>
        <v/>
      </c>
      <c r="W74" s="104"/>
      <c r="X74" s="105"/>
      <c r="Y74" s="106"/>
      <c r="Z74" s="53"/>
      <c r="AA74" s="103" t="str">
        <f>IFERROR(VLOOKUP(RIGHT("00"&amp;AA145,3),M!$A$2:$B$110,2),"")</f>
        <v/>
      </c>
      <c r="AB74" s="104"/>
      <c r="AC74" s="105"/>
      <c r="AD74" s="106"/>
      <c r="AE74" s="53"/>
      <c r="AF74" s="103" t="str">
        <f>IFERROR(VLOOKUP(RIGHT("00"&amp;AF145,3),M!$A$2:$B$110,2),"")</f>
        <v/>
      </c>
      <c r="AG74" s="104"/>
      <c r="AH74" s="105"/>
      <c r="AI74" s="106"/>
      <c r="AJ74" s="53"/>
      <c r="AK74" s="103" t="str">
        <f>IFERROR(VLOOKUP(RIGHT("00"&amp;AK145,3),M!$A$2:$B$110,2),"")</f>
        <v/>
      </c>
      <c r="AL74" s="104"/>
      <c r="AM74" s="105"/>
      <c r="AN74" s="106"/>
      <c r="AO74" s="54"/>
      <c r="AP74" s="53" t="str">
        <f t="shared" si="31"/>
        <v>00</v>
      </c>
      <c r="AQ74" s="53" t="str">
        <f t="shared" si="32"/>
        <v>00</v>
      </c>
      <c r="AR74" s="53" t="str">
        <f t="shared" si="18"/>
        <v>00</v>
      </c>
      <c r="AS74" s="53" t="str">
        <f t="shared" si="33"/>
        <v>00</v>
      </c>
      <c r="AT74" s="53" t="str">
        <f t="shared" si="34"/>
        <v>00</v>
      </c>
      <c r="AU74" s="53" t="str">
        <f t="shared" si="35"/>
        <v>00</v>
      </c>
      <c r="AV74" s="53" t="str">
        <f t="shared" si="36"/>
        <v>00</v>
      </c>
      <c r="AW74" s="53" t="str">
        <f t="shared" si="37"/>
        <v>00</v>
      </c>
      <c r="AX74" s="53" t="str">
        <f t="shared" si="19"/>
        <v>00</v>
      </c>
      <c r="AY74" s="53" t="str">
        <f t="shared" si="20"/>
        <v>00</v>
      </c>
      <c r="AZ74" s="53" t="str">
        <f t="shared" si="21"/>
        <v>00</v>
      </c>
      <c r="BA74" s="53" t="str">
        <f t="shared" si="22"/>
        <v>00</v>
      </c>
      <c r="BC74" s="53" t="str">
        <f t="shared" si="23"/>
        <v>00</v>
      </c>
      <c r="BD74" s="53" t="str">
        <f t="shared" si="24"/>
        <v>00</v>
      </c>
      <c r="BE74" s="53" t="str">
        <f t="shared" si="25"/>
        <v>00</v>
      </c>
      <c r="BF74" s="53" t="str">
        <f t="shared" si="26"/>
        <v>00</v>
      </c>
      <c r="BH74" s="53" t="str">
        <f t="shared" si="27"/>
        <v>00</v>
      </c>
      <c r="BI74" s="53" t="str">
        <f t="shared" si="28"/>
        <v>00</v>
      </c>
      <c r="BJ74" s="53" t="str">
        <f t="shared" si="29"/>
        <v>00</v>
      </c>
      <c r="BK74" s="53" t="str">
        <f t="shared" si="30"/>
        <v>00</v>
      </c>
    </row>
    <row r="75" spans="2:74" x14ac:dyDescent="0.25">
      <c r="B75" s="103" t="str">
        <f>IFERROR(VLOOKUP(RIGHT("00"&amp;B146,3),M!$A$2:$B$110,2),"")</f>
        <v/>
      </c>
      <c r="C75" s="104"/>
      <c r="D75" s="105"/>
      <c r="E75" s="106"/>
      <c r="F75" s="53"/>
      <c r="G75" s="103" t="str">
        <f>IFERROR(VLOOKUP(RIGHT("00"&amp;G146,3),M!$A$2:$B$110,2),"")</f>
        <v/>
      </c>
      <c r="H75" s="104"/>
      <c r="I75" s="105"/>
      <c r="J75" s="106"/>
      <c r="K75" s="53"/>
      <c r="L75" s="103" t="str">
        <f>IFERROR(VLOOKUP(RIGHT("00"&amp;L146,3),M!$A$2:$B$110,2),"")</f>
        <v/>
      </c>
      <c r="M75" s="104"/>
      <c r="N75" s="105"/>
      <c r="O75" s="106"/>
      <c r="P75" s="53"/>
      <c r="Q75" s="103" t="str">
        <f>IFERROR(VLOOKUP(RIGHT("00"&amp;Q146,3),M!$A$2:$B$110,2),"")</f>
        <v/>
      </c>
      <c r="R75" s="104"/>
      <c r="S75" s="105"/>
      <c r="T75" s="106"/>
      <c r="U75" s="53"/>
      <c r="V75" s="103" t="str">
        <f>IFERROR(VLOOKUP(RIGHT("00"&amp;V146,3),M!$A$2:$B$110,2),"")</f>
        <v/>
      </c>
      <c r="W75" s="104"/>
      <c r="X75" s="105"/>
      <c r="Y75" s="106"/>
      <c r="Z75" s="53"/>
      <c r="AA75" s="103" t="str">
        <f>IFERROR(VLOOKUP(RIGHT("00"&amp;AA146,3),M!$A$2:$B$110,2),"")</f>
        <v/>
      </c>
      <c r="AB75" s="104"/>
      <c r="AC75" s="105"/>
      <c r="AD75" s="106"/>
      <c r="AE75" s="53"/>
      <c r="AF75" s="103" t="str">
        <f>IFERROR(VLOOKUP(RIGHT("00"&amp;AF146,3),M!$A$2:$B$110,2),"")</f>
        <v/>
      </c>
      <c r="AG75" s="104"/>
      <c r="AH75" s="105"/>
      <c r="AI75" s="106"/>
      <c r="AJ75" s="53"/>
      <c r="AK75" s="103" t="str">
        <f>IFERROR(VLOOKUP(RIGHT("00"&amp;AK146,3),M!$A$2:$B$110,2),"")</f>
        <v/>
      </c>
      <c r="AL75" s="104"/>
      <c r="AM75" s="105"/>
      <c r="AN75" s="106"/>
      <c r="AO75" s="54"/>
      <c r="AP75" s="53" t="str">
        <f t="shared" si="31"/>
        <v>00</v>
      </c>
      <c r="AQ75" s="53" t="str">
        <f t="shared" si="32"/>
        <v>00</v>
      </c>
      <c r="AR75" s="53" t="str">
        <f t="shared" si="18"/>
        <v>00</v>
      </c>
      <c r="AS75" s="53" t="str">
        <f t="shared" si="33"/>
        <v>00</v>
      </c>
      <c r="AT75" s="53" t="str">
        <f t="shared" si="34"/>
        <v>00</v>
      </c>
      <c r="AU75" s="53" t="str">
        <f t="shared" si="35"/>
        <v>00</v>
      </c>
      <c r="AV75" s="53" t="str">
        <f t="shared" si="36"/>
        <v>00</v>
      </c>
      <c r="AW75" s="53" t="str">
        <f t="shared" si="37"/>
        <v>00</v>
      </c>
      <c r="AX75" s="53" t="str">
        <f t="shared" si="19"/>
        <v>00</v>
      </c>
      <c r="AY75" s="53" t="str">
        <f t="shared" si="20"/>
        <v>00</v>
      </c>
      <c r="AZ75" s="53" t="str">
        <f t="shared" si="21"/>
        <v>00</v>
      </c>
      <c r="BA75" s="53" t="str">
        <f t="shared" si="22"/>
        <v>00</v>
      </c>
      <c r="BC75" s="53" t="str">
        <f t="shared" si="23"/>
        <v>00</v>
      </c>
      <c r="BD75" s="53" t="str">
        <f t="shared" si="24"/>
        <v>00</v>
      </c>
      <c r="BE75" s="53" t="str">
        <f t="shared" si="25"/>
        <v>00</v>
      </c>
      <c r="BF75" s="53" t="str">
        <f t="shared" si="26"/>
        <v>00</v>
      </c>
      <c r="BH75" s="53" t="str">
        <f t="shared" si="27"/>
        <v>00</v>
      </c>
      <c r="BI75" s="53" t="str">
        <f t="shared" si="28"/>
        <v>00</v>
      </c>
      <c r="BJ75" s="53" t="str">
        <f t="shared" si="29"/>
        <v>00</v>
      </c>
      <c r="BK75" s="53" t="str">
        <f t="shared" si="30"/>
        <v>00</v>
      </c>
    </row>
    <row r="76" spans="2:74" ht="15.75" thickBot="1" x14ac:dyDescent="0.3">
      <c r="B76" s="111" t="str">
        <f>IFERROR(VLOOKUP(RIGHT("00"&amp;B147,3),M!$A$2:$B$110,2),"")</f>
        <v/>
      </c>
      <c r="C76" s="112"/>
      <c r="D76" s="113"/>
      <c r="E76" s="114"/>
      <c r="F76" s="53"/>
      <c r="G76" s="111" t="str">
        <f>IFERROR(VLOOKUP(RIGHT("00"&amp;G147,3),M!$A$2:$B$110,2),"")</f>
        <v/>
      </c>
      <c r="H76" s="112"/>
      <c r="I76" s="113"/>
      <c r="J76" s="114"/>
      <c r="K76" s="53"/>
      <c r="L76" s="111" t="str">
        <f>IFERROR(VLOOKUP(RIGHT("00"&amp;L147,3),M!$A$2:$B$110,2),"")</f>
        <v/>
      </c>
      <c r="M76" s="112"/>
      <c r="N76" s="113"/>
      <c r="O76" s="114"/>
      <c r="P76" s="53"/>
      <c r="Q76" s="111" t="str">
        <f>IFERROR(VLOOKUP(RIGHT("00"&amp;Q147,3),M!$A$2:$B$110,2),"")</f>
        <v/>
      </c>
      <c r="R76" s="112"/>
      <c r="S76" s="113"/>
      <c r="T76" s="114"/>
      <c r="U76" s="53"/>
      <c r="V76" s="111" t="str">
        <f>IFERROR(VLOOKUP(RIGHT("00"&amp;V147,3),M!$A$2:$B$110,2),"")</f>
        <v/>
      </c>
      <c r="W76" s="112"/>
      <c r="X76" s="113"/>
      <c r="Y76" s="114"/>
      <c r="Z76" s="53"/>
      <c r="AA76" s="111" t="str">
        <f>IFERROR(VLOOKUP(RIGHT("00"&amp;AA147,3),M!$A$2:$B$110,2),"")</f>
        <v/>
      </c>
      <c r="AB76" s="112"/>
      <c r="AC76" s="113"/>
      <c r="AD76" s="114"/>
      <c r="AE76" s="53"/>
      <c r="AF76" s="111" t="str">
        <f>IFERROR(VLOOKUP(RIGHT("00"&amp;AF147,3),M!$A$2:$B$110,2),"")</f>
        <v/>
      </c>
      <c r="AG76" s="112"/>
      <c r="AH76" s="113"/>
      <c r="AI76" s="114"/>
      <c r="AJ76" s="53"/>
      <c r="AK76" s="111" t="str">
        <f>IFERROR(VLOOKUP(RIGHT("00"&amp;AK147,3),M!$A$2:$B$110,2),"")</f>
        <v/>
      </c>
      <c r="AL76" s="112"/>
      <c r="AM76" s="113"/>
      <c r="AN76" s="114"/>
      <c r="AO76" s="54"/>
      <c r="AP76" s="53" t="str">
        <f t="shared" si="31"/>
        <v>00</v>
      </c>
      <c r="AQ76" s="53" t="str">
        <f t="shared" si="32"/>
        <v>00</v>
      </c>
      <c r="AR76" s="53" t="str">
        <f t="shared" si="18"/>
        <v>00</v>
      </c>
      <c r="AS76" s="53" t="str">
        <f t="shared" si="33"/>
        <v>00</v>
      </c>
      <c r="AT76" s="53" t="str">
        <f t="shared" si="34"/>
        <v>00</v>
      </c>
      <c r="AU76" s="53" t="str">
        <f t="shared" si="35"/>
        <v>00</v>
      </c>
      <c r="AV76" s="53" t="str">
        <f t="shared" si="36"/>
        <v>00</v>
      </c>
      <c r="AW76" s="53" t="str">
        <f t="shared" si="37"/>
        <v>00</v>
      </c>
      <c r="AX76" s="53" t="str">
        <f t="shared" si="19"/>
        <v>00</v>
      </c>
      <c r="AY76" s="53" t="str">
        <f t="shared" si="20"/>
        <v>00</v>
      </c>
      <c r="AZ76" s="53" t="str">
        <f t="shared" si="21"/>
        <v>00</v>
      </c>
      <c r="BA76" s="53" t="str">
        <f t="shared" si="22"/>
        <v>00</v>
      </c>
      <c r="BC76" s="53" t="str">
        <f t="shared" si="23"/>
        <v>00</v>
      </c>
      <c r="BD76" s="53" t="str">
        <f t="shared" si="24"/>
        <v>00</v>
      </c>
      <c r="BE76" s="53" t="str">
        <f t="shared" si="25"/>
        <v>00</v>
      </c>
      <c r="BF76" s="53" t="str">
        <f t="shared" si="26"/>
        <v>00</v>
      </c>
      <c r="BH76" s="53" t="str">
        <f t="shared" si="27"/>
        <v>00</v>
      </c>
      <c r="BI76" s="53" t="str">
        <f t="shared" si="28"/>
        <v>00</v>
      </c>
      <c r="BJ76" s="53" t="str">
        <f t="shared" si="29"/>
        <v>00</v>
      </c>
      <c r="BK76" s="53" t="str">
        <f t="shared" si="30"/>
        <v>00</v>
      </c>
    </row>
    <row r="78" spans="2:74" x14ac:dyDescent="0.25">
      <c r="B78" s="36">
        <f>CARTAS!B7</f>
        <v>0</v>
      </c>
      <c r="C78" s="36"/>
      <c r="D78" s="36"/>
      <c r="E78" s="36"/>
      <c r="F78" s="36"/>
      <c r="G78" s="36">
        <f>CARTAS!G7</f>
        <v>0</v>
      </c>
      <c r="H78" s="36"/>
      <c r="I78" s="60"/>
      <c r="J78" s="60"/>
      <c r="K78" s="60"/>
      <c r="L78" s="60">
        <f>CARTAS!L7</f>
        <v>0</v>
      </c>
      <c r="M78" s="36"/>
      <c r="N78" s="36"/>
      <c r="O78" s="36"/>
      <c r="P78" s="36"/>
      <c r="Q78" s="36">
        <f>CARTAS!Q7</f>
        <v>0</v>
      </c>
      <c r="R78" s="36"/>
      <c r="S78" s="36"/>
      <c r="T78" s="36"/>
      <c r="U78" s="36"/>
      <c r="V78" s="36">
        <f>CARTAS!V7</f>
        <v>0</v>
      </c>
      <c r="W78" s="36"/>
      <c r="X78" s="36"/>
      <c r="Y78" s="36"/>
      <c r="Z78" s="36"/>
      <c r="AA78" s="36">
        <f>CARTAS!AA7</f>
        <v>0</v>
      </c>
      <c r="AB78" s="36"/>
      <c r="AC78" s="36"/>
      <c r="AD78" s="36"/>
      <c r="AE78" s="36"/>
      <c r="AF78" s="36">
        <f>CARTAS!AF7</f>
        <v>0</v>
      </c>
      <c r="AG78" s="36"/>
      <c r="AH78" s="36"/>
      <c r="AI78" s="36"/>
      <c r="AJ78" s="36"/>
      <c r="AK78" s="36">
        <f>CARTAS!AK7</f>
        <v>0</v>
      </c>
      <c r="AL78" s="36"/>
      <c r="AM78" s="36"/>
      <c r="AN78" s="36"/>
      <c r="AO78" s="36"/>
      <c r="AP78" s="61"/>
      <c r="AQ78" s="61"/>
      <c r="AR78" s="61"/>
      <c r="AS78" s="61"/>
      <c r="AT78" s="61"/>
      <c r="AU78" s="61"/>
      <c r="AV78" s="61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</row>
    <row r="79" spans="2:74" x14ac:dyDescent="0.25">
      <c r="B79" s="36">
        <f>CARTAS!B8</f>
        <v>0</v>
      </c>
      <c r="C79" s="36"/>
      <c r="D79" s="36"/>
      <c r="E79" s="36"/>
      <c r="F79" s="36"/>
      <c r="G79" s="36">
        <f>CARTAS!G8</f>
        <v>0</v>
      </c>
      <c r="H79" s="36"/>
      <c r="I79" s="60"/>
      <c r="J79" s="62"/>
      <c r="K79" s="62"/>
      <c r="L79" s="62">
        <f>CARTAS!L8</f>
        <v>0</v>
      </c>
      <c r="M79" s="36"/>
      <c r="N79" s="36"/>
      <c r="O79" s="36"/>
      <c r="P79" s="36"/>
      <c r="Q79" s="36">
        <f>CARTAS!Q8</f>
        <v>0</v>
      </c>
      <c r="R79" s="36"/>
      <c r="S79" s="36"/>
      <c r="T79" s="36"/>
      <c r="U79" s="36"/>
      <c r="V79" s="36">
        <f>CARTAS!V8</f>
        <v>0</v>
      </c>
      <c r="W79" s="36"/>
      <c r="X79" s="36"/>
      <c r="Y79" s="36"/>
      <c r="Z79" s="36"/>
      <c r="AA79" s="36">
        <f>CARTAS!AA8</f>
        <v>0</v>
      </c>
      <c r="AB79" s="36"/>
      <c r="AC79" s="36"/>
      <c r="AD79" s="36"/>
      <c r="AE79" s="36"/>
      <c r="AF79" s="36">
        <f>CARTAS!AF8</f>
        <v>0</v>
      </c>
      <c r="AG79" s="36"/>
      <c r="AH79" s="36"/>
      <c r="AI79" s="36"/>
      <c r="AJ79" s="36"/>
      <c r="AK79" s="36">
        <f>CARTAS!AK8</f>
        <v>0</v>
      </c>
      <c r="AL79" s="36"/>
      <c r="AM79" s="36"/>
      <c r="AN79" s="36"/>
      <c r="AO79" s="36"/>
      <c r="AP79" s="61"/>
      <c r="AQ79" s="61"/>
      <c r="AR79" s="61"/>
      <c r="AS79" s="61"/>
      <c r="AT79" s="61"/>
      <c r="AU79" s="61"/>
      <c r="AV79" s="61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</row>
    <row r="80" spans="2:74" x14ac:dyDescent="0.25">
      <c r="B80" s="36">
        <f>CARTAS!B9</f>
        <v>0</v>
      </c>
      <c r="C80" s="36"/>
      <c r="D80" s="36"/>
      <c r="E80" s="36"/>
      <c r="F80" s="36"/>
      <c r="G80" s="36">
        <f>CARTAS!G9</f>
        <v>0</v>
      </c>
      <c r="H80" s="36"/>
      <c r="I80" s="60"/>
      <c r="J80" s="60"/>
      <c r="K80" s="60"/>
      <c r="L80" s="60">
        <f>CARTAS!L9</f>
        <v>0</v>
      </c>
      <c r="M80" s="36"/>
      <c r="N80" s="36"/>
      <c r="O80" s="36"/>
      <c r="P80" s="36"/>
      <c r="Q80" s="36">
        <f>CARTAS!Q9</f>
        <v>0</v>
      </c>
      <c r="R80" s="36"/>
      <c r="S80" s="36"/>
      <c r="T80" s="36"/>
      <c r="U80" s="36"/>
      <c r="V80" s="36">
        <f>CARTAS!V9</f>
        <v>0</v>
      </c>
      <c r="W80" s="36"/>
      <c r="X80" s="36"/>
      <c r="Y80" s="36"/>
      <c r="Z80" s="36"/>
      <c r="AA80" s="36">
        <f>CARTAS!AA9</f>
        <v>0</v>
      </c>
      <c r="AB80" s="36"/>
      <c r="AC80" s="36"/>
      <c r="AD80" s="36"/>
      <c r="AE80" s="36"/>
      <c r="AF80" s="36">
        <f>CARTAS!AF9</f>
        <v>0</v>
      </c>
      <c r="AG80" s="36"/>
      <c r="AH80" s="36"/>
      <c r="AI80" s="36"/>
      <c r="AJ80" s="36"/>
      <c r="AK80" s="36">
        <f>CARTAS!AK9</f>
        <v>0</v>
      </c>
      <c r="AL80" s="36"/>
      <c r="AM80" s="36"/>
      <c r="AN80" s="36"/>
      <c r="AO80" s="36"/>
      <c r="AP80" s="61"/>
      <c r="AQ80" s="61"/>
      <c r="AR80" s="61"/>
      <c r="AS80" s="61"/>
      <c r="AT80" s="61"/>
      <c r="AU80" s="61"/>
      <c r="AV80" s="61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</row>
    <row r="81" spans="2:74" x14ac:dyDescent="0.25">
      <c r="B81" s="36">
        <f>CARTAS!B10</f>
        <v>0</v>
      </c>
      <c r="C81" s="36"/>
      <c r="D81" s="36"/>
      <c r="E81" s="36"/>
      <c r="F81" s="36"/>
      <c r="G81" s="36">
        <f>CARTAS!G10</f>
        <v>0</v>
      </c>
      <c r="H81" s="36"/>
      <c r="I81" s="60"/>
      <c r="J81" s="60"/>
      <c r="K81" s="60"/>
      <c r="L81" s="60">
        <f>CARTAS!L10</f>
        <v>0</v>
      </c>
      <c r="M81" s="36"/>
      <c r="N81" s="36"/>
      <c r="O81" s="36"/>
      <c r="P81" s="36"/>
      <c r="Q81" s="36">
        <f>CARTAS!Q10</f>
        <v>0</v>
      </c>
      <c r="R81" s="36"/>
      <c r="S81" s="36"/>
      <c r="T81" s="36"/>
      <c r="U81" s="36"/>
      <c r="V81" s="36">
        <f>CARTAS!V10</f>
        <v>0</v>
      </c>
      <c r="W81" s="36"/>
      <c r="X81" s="36"/>
      <c r="Y81" s="36"/>
      <c r="Z81" s="36"/>
      <c r="AA81" s="36">
        <f>CARTAS!AA10</f>
        <v>0</v>
      </c>
      <c r="AB81" s="36"/>
      <c r="AC81" s="36"/>
      <c r="AD81" s="36"/>
      <c r="AE81" s="36"/>
      <c r="AF81" s="36">
        <f>CARTAS!AF10</f>
        <v>0</v>
      </c>
      <c r="AG81" s="36"/>
      <c r="AH81" s="36"/>
      <c r="AI81" s="36"/>
      <c r="AJ81" s="36"/>
      <c r="AK81" s="36">
        <f>CARTAS!AK10</f>
        <v>0</v>
      </c>
      <c r="AL81" s="36"/>
      <c r="AM81" s="36"/>
      <c r="AN81" s="36"/>
      <c r="AO81" s="36"/>
      <c r="AP81" s="61"/>
      <c r="AQ81" s="61"/>
      <c r="AR81" s="61"/>
      <c r="AS81" s="61"/>
      <c r="AT81" s="61"/>
      <c r="AU81" s="61"/>
      <c r="AV81" s="61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</row>
    <row r="82" spans="2:74" x14ac:dyDescent="0.25">
      <c r="B82" s="36">
        <f>CARTAS!B11</f>
        <v>0</v>
      </c>
      <c r="C82" s="36"/>
      <c r="D82" s="36"/>
      <c r="E82" s="36"/>
      <c r="F82" s="36"/>
      <c r="G82" s="36">
        <f>CARTAS!G11</f>
        <v>0</v>
      </c>
      <c r="H82" s="36"/>
      <c r="I82" s="60"/>
      <c r="J82" s="60"/>
      <c r="K82" s="60"/>
      <c r="L82" s="60">
        <f>CARTAS!L11</f>
        <v>0</v>
      </c>
      <c r="M82" s="36"/>
      <c r="N82" s="36"/>
      <c r="O82" s="36"/>
      <c r="P82" s="36"/>
      <c r="Q82" s="36">
        <f>CARTAS!Q11</f>
        <v>0</v>
      </c>
      <c r="R82" s="36"/>
      <c r="S82" s="36"/>
      <c r="T82" s="36"/>
      <c r="U82" s="36"/>
      <c r="V82" s="36">
        <f>CARTAS!V11</f>
        <v>0</v>
      </c>
      <c r="W82" s="36"/>
      <c r="X82" s="36"/>
      <c r="Y82" s="36"/>
      <c r="Z82" s="36"/>
      <c r="AA82" s="36">
        <f>CARTAS!AA11</f>
        <v>0</v>
      </c>
      <c r="AB82" s="36"/>
      <c r="AC82" s="36"/>
      <c r="AD82" s="36"/>
      <c r="AE82" s="36"/>
      <c r="AF82" s="36">
        <f>CARTAS!AF11</f>
        <v>0</v>
      </c>
      <c r="AG82" s="36"/>
      <c r="AH82" s="36"/>
      <c r="AI82" s="36"/>
      <c r="AJ82" s="36"/>
      <c r="AK82" s="36">
        <f>CARTAS!AK11</f>
        <v>0</v>
      </c>
      <c r="AL82" s="36"/>
      <c r="AM82" s="36"/>
      <c r="AN82" s="36"/>
      <c r="AO82" s="36"/>
      <c r="AP82" s="61"/>
      <c r="AQ82" s="61"/>
      <c r="AR82" s="61"/>
      <c r="AS82" s="61"/>
      <c r="AT82" s="61"/>
      <c r="AU82" s="61"/>
      <c r="AV82" s="61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</row>
    <row r="83" spans="2:74" x14ac:dyDescent="0.25">
      <c r="B83" s="36">
        <f>CARTAS!B12</f>
        <v>0</v>
      </c>
      <c r="C83" s="36"/>
      <c r="D83" s="36"/>
      <c r="E83" s="36"/>
      <c r="F83" s="36"/>
      <c r="G83" s="36">
        <f>CARTAS!G12</f>
        <v>0</v>
      </c>
      <c r="H83" s="36"/>
      <c r="I83" s="60"/>
      <c r="J83" s="60"/>
      <c r="K83" s="60"/>
      <c r="L83" s="60">
        <f>CARTAS!L12</f>
        <v>0</v>
      </c>
      <c r="M83" s="36"/>
      <c r="N83" s="36"/>
      <c r="O83" s="36"/>
      <c r="P83" s="36"/>
      <c r="Q83" s="36">
        <f>CARTAS!Q12</f>
        <v>0</v>
      </c>
      <c r="R83" s="36"/>
      <c r="S83" s="36"/>
      <c r="T83" s="36"/>
      <c r="U83" s="36"/>
      <c r="V83" s="36">
        <f>CARTAS!V12</f>
        <v>0</v>
      </c>
      <c r="W83" s="36"/>
      <c r="X83" s="36"/>
      <c r="Y83" s="36"/>
      <c r="Z83" s="36"/>
      <c r="AA83" s="36">
        <f>CARTAS!AA12</f>
        <v>0</v>
      </c>
      <c r="AB83" s="36"/>
      <c r="AC83" s="36"/>
      <c r="AD83" s="36"/>
      <c r="AE83" s="36"/>
      <c r="AF83" s="36">
        <f>CARTAS!AF12</f>
        <v>0</v>
      </c>
      <c r="AG83" s="36"/>
      <c r="AH83" s="36"/>
      <c r="AI83" s="36"/>
      <c r="AJ83" s="36"/>
      <c r="AK83" s="36">
        <f>CARTAS!AK12</f>
        <v>0</v>
      </c>
      <c r="AL83" s="36"/>
      <c r="AM83" s="36"/>
      <c r="AN83" s="36"/>
      <c r="AO83" s="36"/>
      <c r="AP83" s="61"/>
      <c r="AQ83" s="61"/>
      <c r="AR83" s="61"/>
      <c r="AS83" s="61"/>
      <c r="AT83" s="61"/>
      <c r="AU83" s="61"/>
      <c r="AV83" s="61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</row>
    <row r="84" spans="2:74" x14ac:dyDescent="0.25">
      <c r="B84" s="36">
        <f>CARTAS!B13</f>
        <v>0</v>
      </c>
      <c r="C84" s="36"/>
      <c r="D84" s="36"/>
      <c r="E84" s="36"/>
      <c r="F84" s="36"/>
      <c r="G84" s="36">
        <f>CARTAS!G13</f>
        <v>0</v>
      </c>
      <c r="H84" s="36"/>
      <c r="I84" s="60"/>
      <c r="J84" s="60"/>
      <c r="K84" s="60"/>
      <c r="L84" s="60">
        <f>CARTAS!L13</f>
        <v>0</v>
      </c>
      <c r="M84" s="36"/>
      <c r="N84" s="36"/>
      <c r="O84" s="36"/>
      <c r="P84" s="36"/>
      <c r="Q84" s="36">
        <f>CARTAS!Q13</f>
        <v>0</v>
      </c>
      <c r="R84" s="36"/>
      <c r="S84" s="36"/>
      <c r="T84" s="36"/>
      <c r="U84" s="36"/>
      <c r="V84" s="36">
        <f>CARTAS!V13</f>
        <v>0</v>
      </c>
      <c r="W84" s="36"/>
      <c r="X84" s="36"/>
      <c r="Y84" s="36"/>
      <c r="Z84" s="36"/>
      <c r="AA84" s="36">
        <f>CARTAS!AA13</f>
        <v>0</v>
      </c>
      <c r="AB84" s="36"/>
      <c r="AC84" s="36"/>
      <c r="AD84" s="36"/>
      <c r="AE84" s="36"/>
      <c r="AF84" s="36">
        <f>CARTAS!AF13</f>
        <v>0</v>
      </c>
      <c r="AG84" s="36"/>
      <c r="AH84" s="36"/>
      <c r="AI84" s="36"/>
      <c r="AJ84" s="36"/>
      <c r="AK84" s="36">
        <f>CARTAS!AK13</f>
        <v>0</v>
      </c>
      <c r="AL84" s="36"/>
      <c r="AM84" s="36"/>
      <c r="AN84" s="36"/>
      <c r="AO84" s="36"/>
      <c r="AP84" s="61"/>
      <c r="AQ84" s="61"/>
      <c r="AR84" s="61"/>
      <c r="AS84" s="61"/>
      <c r="AT84" s="61"/>
      <c r="AU84" s="61"/>
      <c r="AV84" s="61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</row>
    <row r="85" spans="2:74" x14ac:dyDescent="0.25">
      <c r="B85" s="36">
        <f>CARTAS!B14</f>
        <v>0</v>
      </c>
      <c r="C85" s="36"/>
      <c r="D85" s="36"/>
      <c r="E85" s="36"/>
      <c r="F85" s="36"/>
      <c r="G85" s="36">
        <f>CARTAS!G14</f>
        <v>0</v>
      </c>
      <c r="H85" s="36"/>
      <c r="I85" s="60"/>
      <c r="J85" s="60"/>
      <c r="K85" s="60"/>
      <c r="L85" s="60">
        <f>CARTAS!L14</f>
        <v>0</v>
      </c>
      <c r="M85" s="36"/>
      <c r="N85" s="36"/>
      <c r="O85" s="36"/>
      <c r="P85" s="36"/>
      <c r="Q85" s="36">
        <f>CARTAS!Q14</f>
        <v>0</v>
      </c>
      <c r="R85" s="36"/>
      <c r="S85" s="36"/>
      <c r="T85" s="36"/>
      <c r="U85" s="36"/>
      <c r="V85" s="36">
        <f>CARTAS!V14</f>
        <v>0</v>
      </c>
      <c r="W85" s="36"/>
      <c r="X85" s="36"/>
      <c r="Y85" s="36"/>
      <c r="Z85" s="36"/>
      <c r="AA85" s="36">
        <f>CARTAS!AA14</f>
        <v>0</v>
      </c>
      <c r="AB85" s="36"/>
      <c r="AC85" s="36"/>
      <c r="AD85" s="36"/>
      <c r="AE85" s="36"/>
      <c r="AF85" s="36">
        <f>CARTAS!AF14</f>
        <v>0</v>
      </c>
      <c r="AG85" s="36"/>
      <c r="AH85" s="36"/>
      <c r="AI85" s="36"/>
      <c r="AJ85" s="36"/>
      <c r="AK85" s="36">
        <f>CARTAS!AK14</f>
        <v>0</v>
      </c>
      <c r="AL85" s="36"/>
      <c r="AM85" s="36"/>
      <c r="AN85" s="36"/>
      <c r="AO85" s="36"/>
      <c r="AP85" s="61"/>
      <c r="AQ85" s="61"/>
      <c r="AR85" s="61"/>
      <c r="AS85" s="61"/>
      <c r="AT85" s="61"/>
      <c r="AU85" s="61"/>
      <c r="AV85" s="61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</row>
    <row r="86" spans="2:74" x14ac:dyDescent="0.25">
      <c r="B86" s="36">
        <f>CARTAS!B15</f>
        <v>0</v>
      </c>
      <c r="C86" s="36"/>
      <c r="D86" s="36"/>
      <c r="E86" s="36"/>
      <c r="F86" s="36"/>
      <c r="G86" s="36">
        <f>CARTAS!G15</f>
        <v>0</v>
      </c>
      <c r="H86" s="36"/>
      <c r="I86" s="60"/>
      <c r="J86" s="60"/>
      <c r="K86" s="60"/>
      <c r="L86" s="60">
        <f>CARTAS!L15</f>
        <v>0</v>
      </c>
      <c r="M86" s="36"/>
      <c r="N86" s="36"/>
      <c r="O86" s="36"/>
      <c r="P86" s="36"/>
      <c r="Q86" s="36">
        <f>CARTAS!Q15</f>
        <v>0</v>
      </c>
      <c r="R86" s="36"/>
      <c r="S86" s="36"/>
      <c r="T86" s="36"/>
      <c r="U86" s="36"/>
      <c r="V86" s="36">
        <f>CARTAS!V15</f>
        <v>0</v>
      </c>
      <c r="W86" s="36"/>
      <c r="X86" s="36"/>
      <c r="Y86" s="36"/>
      <c r="Z86" s="36"/>
      <c r="AA86" s="36">
        <f>CARTAS!AA15</f>
        <v>0</v>
      </c>
      <c r="AB86" s="36"/>
      <c r="AC86" s="36"/>
      <c r="AD86" s="36"/>
      <c r="AE86" s="36"/>
      <c r="AF86" s="36">
        <f>CARTAS!AF15</f>
        <v>0</v>
      </c>
      <c r="AG86" s="36"/>
      <c r="AH86" s="36"/>
      <c r="AI86" s="36"/>
      <c r="AJ86" s="36"/>
      <c r="AK86" s="36">
        <f>CARTAS!AK15</f>
        <v>0</v>
      </c>
      <c r="AL86" s="36"/>
      <c r="AM86" s="36"/>
      <c r="AN86" s="36"/>
      <c r="AO86" s="36"/>
      <c r="AP86" s="61"/>
      <c r="AQ86" s="61"/>
      <c r="AR86" s="61"/>
      <c r="AS86" s="61"/>
      <c r="AT86" s="61"/>
      <c r="AU86" s="61"/>
      <c r="AV86" s="61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</row>
    <row r="87" spans="2:74" x14ac:dyDescent="0.25">
      <c r="B87" s="36">
        <f>CARTAS!B16</f>
        <v>0</v>
      </c>
      <c r="C87" s="36"/>
      <c r="D87" s="36"/>
      <c r="E87" s="36"/>
      <c r="F87" s="36"/>
      <c r="G87" s="36">
        <f>CARTAS!G16</f>
        <v>0</v>
      </c>
      <c r="H87" s="36"/>
      <c r="I87" s="60"/>
      <c r="J87" s="60"/>
      <c r="K87" s="60"/>
      <c r="L87" s="60">
        <f>CARTAS!L16</f>
        <v>0</v>
      </c>
      <c r="M87" s="36"/>
      <c r="N87" s="36"/>
      <c r="O87" s="36"/>
      <c r="P87" s="36"/>
      <c r="Q87" s="36">
        <f>CARTAS!Q16</f>
        <v>0</v>
      </c>
      <c r="R87" s="36"/>
      <c r="S87" s="36"/>
      <c r="T87" s="36"/>
      <c r="U87" s="36"/>
      <c r="V87" s="36">
        <f>CARTAS!V16</f>
        <v>0</v>
      </c>
      <c r="W87" s="36"/>
      <c r="X87" s="36"/>
      <c r="Y87" s="36"/>
      <c r="Z87" s="36"/>
      <c r="AA87" s="36">
        <f>CARTAS!AA16</f>
        <v>0</v>
      </c>
      <c r="AB87" s="36"/>
      <c r="AC87" s="36"/>
      <c r="AD87" s="36"/>
      <c r="AE87" s="36"/>
      <c r="AF87" s="36">
        <f>CARTAS!AF16</f>
        <v>0</v>
      </c>
      <c r="AG87" s="36"/>
      <c r="AH87" s="36"/>
      <c r="AI87" s="36"/>
      <c r="AJ87" s="36"/>
      <c r="AK87" s="36">
        <f>CARTAS!AK16</f>
        <v>0</v>
      </c>
      <c r="AL87" s="36"/>
      <c r="AM87" s="36"/>
      <c r="AN87" s="36"/>
      <c r="AO87" s="36"/>
      <c r="AP87" s="61"/>
      <c r="AQ87" s="61"/>
      <c r="AR87" s="61"/>
      <c r="AS87" s="61"/>
      <c r="AT87" s="61"/>
      <c r="AU87" s="61"/>
      <c r="AV87" s="61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</row>
    <row r="88" spans="2:74" x14ac:dyDescent="0.25">
      <c r="B88" s="36">
        <f>CARTAS!B17</f>
        <v>0</v>
      </c>
      <c r="C88" s="36"/>
      <c r="D88" s="36"/>
      <c r="E88" s="36"/>
      <c r="F88" s="36"/>
      <c r="G88" s="36">
        <f>CARTAS!G17</f>
        <v>0</v>
      </c>
      <c r="H88" s="36"/>
      <c r="I88" s="60"/>
      <c r="J88" s="60"/>
      <c r="K88" s="60"/>
      <c r="L88" s="60">
        <f>CARTAS!L17</f>
        <v>0</v>
      </c>
      <c r="M88" s="36"/>
      <c r="N88" s="36"/>
      <c r="O88" s="36"/>
      <c r="P88" s="36"/>
      <c r="Q88" s="36">
        <f>CARTAS!Q17</f>
        <v>0</v>
      </c>
      <c r="R88" s="36"/>
      <c r="S88" s="36"/>
      <c r="T88" s="36"/>
      <c r="U88" s="36"/>
      <c r="V88" s="36">
        <f>CARTAS!V17</f>
        <v>0</v>
      </c>
      <c r="W88" s="36"/>
      <c r="X88" s="36"/>
      <c r="Y88" s="36"/>
      <c r="Z88" s="36"/>
      <c r="AA88" s="36">
        <f>CARTAS!AA17</f>
        <v>0</v>
      </c>
      <c r="AB88" s="36"/>
      <c r="AC88" s="36"/>
      <c r="AD88" s="36"/>
      <c r="AE88" s="36"/>
      <c r="AF88" s="36">
        <f>CARTAS!AF17</f>
        <v>0</v>
      </c>
      <c r="AG88" s="36"/>
      <c r="AH88" s="36"/>
      <c r="AI88" s="36"/>
      <c r="AJ88" s="36"/>
      <c r="AK88" s="36">
        <f>CARTAS!AK17</f>
        <v>0</v>
      </c>
      <c r="AL88" s="36"/>
      <c r="AM88" s="36"/>
      <c r="AN88" s="36"/>
      <c r="AO88" s="36"/>
      <c r="AP88" s="61"/>
      <c r="AQ88" s="61"/>
      <c r="AR88" s="61"/>
      <c r="AS88" s="61"/>
      <c r="AT88" s="61"/>
      <c r="AU88" s="61"/>
      <c r="AV88" s="61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</row>
    <row r="89" spans="2:74" x14ac:dyDescent="0.25">
      <c r="B89" s="36">
        <f>CARTAS!B18</f>
        <v>0</v>
      </c>
      <c r="C89" s="36"/>
      <c r="D89" s="36"/>
      <c r="E89" s="36"/>
      <c r="F89" s="36"/>
      <c r="G89" s="36">
        <f>CARTAS!G18</f>
        <v>0</v>
      </c>
      <c r="H89" s="36"/>
      <c r="I89" s="60"/>
      <c r="J89" s="60"/>
      <c r="K89" s="60"/>
      <c r="L89" s="60">
        <f>CARTAS!L18</f>
        <v>0</v>
      </c>
      <c r="M89" s="36"/>
      <c r="N89" s="36"/>
      <c r="O89" s="36"/>
      <c r="P89" s="36"/>
      <c r="Q89" s="36">
        <f>CARTAS!Q18</f>
        <v>0</v>
      </c>
      <c r="R89" s="36"/>
      <c r="S89" s="36"/>
      <c r="T89" s="36"/>
      <c r="U89" s="36"/>
      <c r="V89" s="36">
        <f>CARTAS!V18</f>
        <v>0</v>
      </c>
      <c r="W89" s="36"/>
      <c r="X89" s="36"/>
      <c r="Y89" s="36"/>
      <c r="Z89" s="36"/>
      <c r="AA89" s="36">
        <f>CARTAS!AA18</f>
        <v>0</v>
      </c>
      <c r="AB89" s="36"/>
      <c r="AC89" s="36"/>
      <c r="AD89" s="36"/>
      <c r="AE89" s="36"/>
      <c r="AF89" s="36">
        <f>CARTAS!AF18</f>
        <v>0</v>
      </c>
      <c r="AG89" s="36"/>
      <c r="AH89" s="36"/>
      <c r="AI89" s="36"/>
      <c r="AJ89" s="36"/>
      <c r="AK89" s="36">
        <f>CARTAS!AK18</f>
        <v>0</v>
      </c>
      <c r="AL89" s="36"/>
      <c r="AM89" s="36"/>
      <c r="AN89" s="36"/>
      <c r="AO89" s="36"/>
      <c r="AP89" s="61"/>
      <c r="AQ89" s="61"/>
      <c r="AR89" s="61"/>
      <c r="AS89" s="61"/>
      <c r="AT89" s="61"/>
      <c r="AU89" s="61"/>
      <c r="AV89" s="61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</row>
    <row r="90" spans="2:74" x14ac:dyDescent="0.25">
      <c r="B90" s="36">
        <f>CARTAS!B19</f>
        <v>0</v>
      </c>
      <c r="C90" s="36"/>
      <c r="D90" s="36"/>
      <c r="E90" s="36"/>
      <c r="F90" s="36"/>
      <c r="G90" s="36">
        <f>CARTAS!G19</f>
        <v>0</v>
      </c>
      <c r="H90" s="36"/>
      <c r="I90" s="60"/>
      <c r="J90" s="60"/>
      <c r="K90" s="60"/>
      <c r="L90" s="60">
        <f>CARTAS!L19</f>
        <v>0</v>
      </c>
      <c r="M90" s="36"/>
      <c r="N90" s="36"/>
      <c r="O90" s="36"/>
      <c r="P90" s="36"/>
      <c r="Q90" s="36">
        <f>CARTAS!Q19</f>
        <v>0</v>
      </c>
      <c r="R90" s="36"/>
      <c r="S90" s="36"/>
      <c r="T90" s="36"/>
      <c r="U90" s="36"/>
      <c r="V90" s="36">
        <f>CARTAS!V19</f>
        <v>0</v>
      </c>
      <c r="W90" s="36"/>
      <c r="X90" s="36"/>
      <c r="Y90" s="36"/>
      <c r="Z90" s="36"/>
      <c r="AA90" s="36">
        <f>CARTAS!AA19</f>
        <v>0</v>
      </c>
      <c r="AB90" s="36"/>
      <c r="AC90" s="36"/>
      <c r="AD90" s="36"/>
      <c r="AE90" s="36"/>
      <c r="AF90" s="36">
        <f>CARTAS!AF19</f>
        <v>0</v>
      </c>
      <c r="AG90" s="36"/>
      <c r="AH90" s="36"/>
      <c r="AI90" s="36"/>
      <c r="AJ90" s="36"/>
      <c r="AK90" s="36">
        <f>CARTAS!AK19</f>
        <v>0</v>
      </c>
      <c r="AL90" s="36"/>
      <c r="AM90" s="36"/>
      <c r="AN90" s="36"/>
      <c r="AO90" s="36"/>
      <c r="AP90" s="61"/>
      <c r="AQ90" s="61"/>
      <c r="AR90" s="61"/>
      <c r="AS90" s="61"/>
      <c r="AT90" s="61"/>
      <c r="AU90" s="61"/>
      <c r="AV90" s="61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</row>
    <row r="91" spans="2:74" x14ac:dyDescent="0.25">
      <c r="B91" s="36">
        <f>CARTAS!B20</f>
        <v>0</v>
      </c>
      <c r="C91" s="36"/>
      <c r="D91" s="36"/>
      <c r="E91" s="36"/>
      <c r="F91" s="36"/>
      <c r="G91" s="36">
        <f>CARTAS!G20</f>
        <v>0</v>
      </c>
      <c r="H91" s="36"/>
      <c r="I91" s="60"/>
      <c r="J91" s="60"/>
      <c r="K91" s="60"/>
      <c r="L91" s="60">
        <f>CARTAS!L20</f>
        <v>0</v>
      </c>
      <c r="M91" s="36"/>
      <c r="N91" s="36"/>
      <c r="O91" s="36"/>
      <c r="P91" s="36"/>
      <c r="Q91" s="36">
        <f>CARTAS!Q20</f>
        <v>0</v>
      </c>
      <c r="R91" s="36"/>
      <c r="S91" s="36"/>
      <c r="T91" s="36"/>
      <c r="U91" s="36"/>
      <c r="V91" s="36">
        <f>CARTAS!V20</f>
        <v>0</v>
      </c>
      <c r="W91" s="36"/>
      <c r="X91" s="36"/>
      <c r="Y91" s="36"/>
      <c r="Z91" s="36"/>
      <c r="AA91" s="36">
        <f>CARTAS!AA20</f>
        <v>0</v>
      </c>
      <c r="AB91" s="36"/>
      <c r="AC91" s="36"/>
      <c r="AD91" s="36"/>
      <c r="AE91" s="36"/>
      <c r="AF91" s="36">
        <f>CARTAS!AF20</f>
        <v>0</v>
      </c>
      <c r="AG91" s="36"/>
      <c r="AH91" s="36"/>
      <c r="AI91" s="36"/>
      <c r="AJ91" s="36"/>
      <c r="AK91" s="36">
        <f>CARTAS!AK20</f>
        <v>0</v>
      </c>
      <c r="AL91" s="36"/>
      <c r="AM91" s="36"/>
      <c r="AN91" s="36"/>
      <c r="AO91" s="36"/>
      <c r="AP91" s="61"/>
      <c r="AQ91" s="61"/>
      <c r="AR91" s="61"/>
      <c r="AS91" s="61"/>
      <c r="AT91" s="61"/>
      <c r="AU91" s="61"/>
      <c r="AV91" s="61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</row>
    <row r="92" spans="2:74" x14ac:dyDescent="0.25">
      <c r="B92" s="36">
        <f>CARTAS!B21</f>
        <v>0</v>
      </c>
      <c r="C92" s="36"/>
      <c r="D92" s="36"/>
      <c r="E92" s="36"/>
      <c r="F92" s="36"/>
      <c r="G92" s="36">
        <f>CARTAS!G21</f>
        <v>0</v>
      </c>
      <c r="H92" s="36"/>
      <c r="I92" s="60"/>
      <c r="J92" s="60"/>
      <c r="K92" s="60"/>
      <c r="L92" s="60">
        <f>CARTAS!L21</f>
        <v>0</v>
      </c>
      <c r="M92" s="36"/>
      <c r="N92" s="36"/>
      <c r="O92" s="36"/>
      <c r="P92" s="36"/>
      <c r="Q92" s="36">
        <f>CARTAS!Q21</f>
        <v>0</v>
      </c>
      <c r="R92" s="36"/>
      <c r="S92" s="36"/>
      <c r="T92" s="36"/>
      <c r="U92" s="36"/>
      <c r="V92" s="36">
        <f>CARTAS!V21</f>
        <v>0</v>
      </c>
      <c r="W92" s="36"/>
      <c r="X92" s="36"/>
      <c r="Y92" s="36"/>
      <c r="Z92" s="36"/>
      <c r="AA92" s="36">
        <f>CARTAS!AA21</f>
        <v>0</v>
      </c>
      <c r="AB92" s="36"/>
      <c r="AC92" s="36"/>
      <c r="AD92" s="36"/>
      <c r="AE92" s="36"/>
      <c r="AF92" s="36">
        <f>CARTAS!AF21</f>
        <v>0</v>
      </c>
      <c r="AG92" s="36"/>
      <c r="AH92" s="36"/>
      <c r="AI92" s="36"/>
      <c r="AJ92" s="36"/>
      <c r="AK92" s="36">
        <f>CARTAS!AK21</f>
        <v>0</v>
      </c>
      <c r="AL92" s="36"/>
      <c r="AM92" s="36"/>
      <c r="AN92" s="36"/>
      <c r="AO92" s="36"/>
      <c r="AP92" s="61"/>
      <c r="AQ92" s="61"/>
      <c r="AR92" s="61"/>
      <c r="AS92" s="61"/>
      <c r="AT92" s="61"/>
      <c r="AU92" s="61"/>
      <c r="AV92" s="61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</row>
    <row r="93" spans="2:74" x14ac:dyDescent="0.25">
      <c r="B93" s="36">
        <f>CARTAS!B22</f>
        <v>0</v>
      </c>
      <c r="C93" s="36"/>
      <c r="D93" s="36"/>
      <c r="E93" s="36"/>
      <c r="F93" s="36"/>
      <c r="G93" s="36">
        <f>CARTAS!G22</f>
        <v>0</v>
      </c>
      <c r="H93" s="36"/>
      <c r="I93" s="60"/>
      <c r="J93" s="60"/>
      <c r="K93" s="60"/>
      <c r="L93" s="60">
        <f>CARTAS!L22</f>
        <v>0</v>
      </c>
      <c r="M93" s="36"/>
      <c r="N93" s="36"/>
      <c r="O93" s="36"/>
      <c r="P93" s="36"/>
      <c r="Q93" s="36">
        <f>CARTAS!Q22</f>
        <v>0</v>
      </c>
      <c r="R93" s="36"/>
      <c r="S93" s="36"/>
      <c r="T93" s="36"/>
      <c r="U93" s="36"/>
      <c r="V93" s="36">
        <f>CARTAS!V22</f>
        <v>0</v>
      </c>
      <c r="W93" s="36"/>
      <c r="X93" s="36"/>
      <c r="Y93" s="36"/>
      <c r="Z93" s="36"/>
      <c r="AA93" s="36">
        <f>CARTAS!AA22</f>
        <v>0</v>
      </c>
      <c r="AB93" s="36"/>
      <c r="AC93" s="36"/>
      <c r="AD93" s="36"/>
      <c r="AE93" s="36"/>
      <c r="AF93" s="36">
        <f>CARTAS!AF22</f>
        <v>0</v>
      </c>
      <c r="AG93" s="36"/>
      <c r="AH93" s="36"/>
      <c r="AI93" s="36"/>
      <c r="AJ93" s="36"/>
      <c r="AK93" s="36">
        <f>CARTAS!AK22</f>
        <v>0</v>
      </c>
      <c r="AL93" s="36"/>
      <c r="AM93" s="36"/>
      <c r="AN93" s="36"/>
      <c r="AO93" s="36"/>
      <c r="AP93" s="61"/>
      <c r="AQ93" s="61"/>
      <c r="AR93" s="61"/>
      <c r="AS93" s="61"/>
      <c r="AT93" s="61"/>
      <c r="AU93" s="61"/>
      <c r="AV93" s="61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</row>
    <row r="94" spans="2:74" x14ac:dyDescent="0.25">
      <c r="B94" s="36">
        <f>CARTAS!B23</f>
        <v>0</v>
      </c>
      <c r="C94" s="36"/>
      <c r="D94" s="36"/>
      <c r="E94" s="36"/>
      <c r="F94" s="36"/>
      <c r="G94" s="36">
        <f>CARTAS!G23</f>
        <v>0</v>
      </c>
      <c r="H94" s="36"/>
      <c r="I94" s="60"/>
      <c r="J94" s="60"/>
      <c r="K94" s="60"/>
      <c r="L94" s="60">
        <f>CARTAS!L23</f>
        <v>0</v>
      </c>
      <c r="M94" s="36"/>
      <c r="N94" s="36"/>
      <c r="O94" s="36"/>
      <c r="P94" s="36"/>
      <c r="Q94" s="36">
        <f>CARTAS!Q23</f>
        <v>0</v>
      </c>
      <c r="R94" s="36"/>
      <c r="S94" s="36"/>
      <c r="T94" s="36"/>
      <c r="U94" s="36"/>
      <c r="V94" s="36">
        <f>CARTAS!V23</f>
        <v>0</v>
      </c>
      <c r="W94" s="36"/>
      <c r="X94" s="36"/>
      <c r="Y94" s="36"/>
      <c r="Z94" s="36"/>
      <c r="AA94" s="36">
        <f>CARTAS!AA23</f>
        <v>0</v>
      </c>
      <c r="AB94" s="36"/>
      <c r="AC94" s="36"/>
      <c r="AD94" s="36"/>
      <c r="AE94" s="36"/>
      <c r="AF94" s="36">
        <f>CARTAS!AF23</f>
        <v>0</v>
      </c>
      <c r="AG94" s="36"/>
      <c r="AH94" s="36"/>
      <c r="AI94" s="36"/>
      <c r="AJ94" s="36"/>
      <c r="AK94" s="36">
        <f>CARTAS!AK23</f>
        <v>0</v>
      </c>
      <c r="AL94" s="36"/>
      <c r="AM94" s="36"/>
      <c r="AN94" s="36"/>
      <c r="AO94" s="36"/>
      <c r="AP94" s="61"/>
      <c r="AQ94" s="61"/>
      <c r="AR94" s="61"/>
      <c r="AS94" s="61"/>
      <c r="AT94" s="61"/>
      <c r="AU94" s="61"/>
      <c r="AV94" s="61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</row>
    <row r="95" spans="2:74" x14ac:dyDescent="0.25">
      <c r="B95" s="36">
        <f>CARTAS!B24</f>
        <v>0</v>
      </c>
      <c r="C95" s="36"/>
      <c r="D95" s="36"/>
      <c r="E95" s="36"/>
      <c r="F95" s="36"/>
      <c r="G95" s="36">
        <f>CARTAS!G24</f>
        <v>0</v>
      </c>
      <c r="H95" s="36"/>
      <c r="I95" s="60"/>
      <c r="J95" s="60"/>
      <c r="K95" s="60"/>
      <c r="L95" s="60">
        <f>CARTAS!L24</f>
        <v>0</v>
      </c>
      <c r="M95" s="36"/>
      <c r="N95" s="36"/>
      <c r="O95" s="36"/>
      <c r="P95" s="36"/>
      <c r="Q95" s="36">
        <f>CARTAS!Q24</f>
        <v>0</v>
      </c>
      <c r="R95" s="36"/>
      <c r="S95" s="36"/>
      <c r="T95" s="36"/>
      <c r="U95" s="36"/>
      <c r="V95" s="36">
        <f>CARTAS!V24</f>
        <v>0</v>
      </c>
      <c r="W95" s="36"/>
      <c r="X95" s="36"/>
      <c r="Y95" s="36"/>
      <c r="Z95" s="36"/>
      <c r="AA95" s="36">
        <f>CARTAS!AA24</f>
        <v>0</v>
      </c>
      <c r="AB95" s="36"/>
      <c r="AC95" s="36"/>
      <c r="AD95" s="36"/>
      <c r="AE95" s="36"/>
      <c r="AF95" s="36">
        <f>CARTAS!AF24</f>
        <v>0</v>
      </c>
      <c r="AG95" s="36"/>
      <c r="AH95" s="36"/>
      <c r="AI95" s="36"/>
      <c r="AJ95" s="36"/>
      <c r="AK95" s="36">
        <f>CARTAS!AK24</f>
        <v>0</v>
      </c>
      <c r="AL95" s="36"/>
      <c r="AM95" s="36"/>
      <c r="AN95" s="36"/>
      <c r="AO95" s="36"/>
      <c r="AP95" s="61"/>
      <c r="AQ95" s="61"/>
      <c r="AR95" s="61"/>
      <c r="AS95" s="61"/>
      <c r="AT95" s="61"/>
      <c r="AU95" s="61"/>
      <c r="AV95" s="61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</row>
    <row r="96" spans="2:74" x14ac:dyDescent="0.25">
      <c r="B96" s="36">
        <f>CARTAS!B25</f>
        <v>0</v>
      </c>
      <c r="C96" s="36"/>
      <c r="D96" s="36"/>
      <c r="E96" s="36"/>
      <c r="F96" s="36"/>
      <c r="G96" s="36">
        <f>CARTAS!G25</f>
        <v>0</v>
      </c>
      <c r="H96" s="36"/>
      <c r="I96" s="60"/>
      <c r="J96" s="60"/>
      <c r="K96" s="60"/>
      <c r="L96" s="60">
        <f>CARTAS!L25</f>
        <v>0</v>
      </c>
      <c r="M96" s="36"/>
      <c r="N96" s="36"/>
      <c r="O96" s="36"/>
      <c r="P96" s="36"/>
      <c r="Q96" s="36">
        <f>CARTAS!Q25</f>
        <v>0</v>
      </c>
      <c r="R96" s="36"/>
      <c r="S96" s="36"/>
      <c r="T96" s="36"/>
      <c r="U96" s="36"/>
      <c r="V96" s="36">
        <f>CARTAS!V25</f>
        <v>0</v>
      </c>
      <c r="W96" s="36"/>
      <c r="X96" s="36"/>
      <c r="Y96" s="36"/>
      <c r="Z96" s="36"/>
      <c r="AA96" s="36">
        <f>CARTAS!AA25</f>
        <v>0</v>
      </c>
      <c r="AB96" s="36"/>
      <c r="AC96" s="36"/>
      <c r="AD96" s="36"/>
      <c r="AE96" s="36"/>
      <c r="AF96" s="36">
        <f>CARTAS!AF25</f>
        <v>0</v>
      </c>
      <c r="AG96" s="36"/>
      <c r="AH96" s="36"/>
      <c r="AI96" s="36"/>
      <c r="AJ96" s="36"/>
      <c r="AK96" s="36">
        <f>CARTAS!AK25</f>
        <v>0</v>
      </c>
      <c r="AL96" s="36"/>
      <c r="AM96" s="36"/>
      <c r="AN96" s="36"/>
      <c r="AO96" s="36"/>
      <c r="AP96" s="61"/>
      <c r="AQ96" s="61"/>
      <c r="AR96" s="61"/>
      <c r="AS96" s="61"/>
      <c r="AT96" s="61"/>
      <c r="AU96" s="61"/>
      <c r="AV96" s="61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</row>
    <row r="97" spans="2:74" x14ac:dyDescent="0.25">
      <c r="B97" s="36">
        <f>CARTAS!B26</f>
        <v>0</v>
      </c>
      <c r="C97" s="36"/>
      <c r="D97" s="36"/>
      <c r="E97" s="36"/>
      <c r="F97" s="36"/>
      <c r="G97" s="36">
        <f>CARTAS!G26</f>
        <v>0</v>
      </c>
      <c r="H97" s="36"/>
      <c r="I97" s="60"/>
      <c r="J97" s="60"/>
      <c r="K97" s="60"/>
      <c r="L97" s="60">
        <f>CARTAS!L26</f>
        <v>0</v>
      </c>
      <c r="M97" s="36"/>
      <c r="N97" s="36"/>
      <c r="O97" s="36"/>
      <c r="P97" s="36"/>
      <c r="Q97" s="36">
        <f>CARTAS!Q26</f>
        <v>0</v>
      </c>
      <c r="R97" s="36"/>
      <c r="S97" s="36"/>
      <c r="T97" s="36"/>
      <c r="U97" s="36"/>
      <c r="V97" s="36">
        <f>CARTAS!V26</f>
        <v>0</v>
      </c>
      <c r="W97" s="36"/>
      <c r="X97" s="36"/>
      <c r="Y97" s="36"/>
      <c r="Z97" s="36"/>
      <c r="AA97" s="36">
        <f>CARTAS!AA26</f>
        <v>0</v>
      </c>
      <c r="AB97" s="36"/>
      <c r="AC97" s="36"/>
      <c r="AD97" s="36"/>
      <c r="AE97" s="36"/>
      <c r="AF97" s="36">
        <f>CARTAS!AF26</f>
        <v>0</v>
      </c>
      <c r="AG97" s="36"/>
      <c r="AH97" s="36"/>
      <c r="AI97" s="36"/>
      <c r="AJ97" s="36"/>
      <c r="AK97" s="36">
        <f>CARTAS!AK26</f>
        <v>0</v>
      </c>
      <c r="AL97" s="36"/>
      <c r="AM97" s="36"/>
      <c r="AN97" s="36"/>
      <c r="AO97" s="36"/>
      <c r="AP97" s="61"/>
      <c r="AQ97" s="61"/>
      <c r="AR97" s="61"/>
      <c r="AS97" s="61"/>
      <c r="AT97" s="61"/>
      <c r="AU97" s="61"/>
      <c r="AV97" s="61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</row>
    <row r="98" spans="2:74" x14ac:dyDescent="0.25">
      <c r="B98" s="36">
        <f>CARTAS!B27</f>
        <v>0</v>
      </c>
      <c r="C98" s="36"/>
      <c r="D98" s="36"/>
      <c r="E98" s="36"/>
      <c r="F98" s="36"/>
      <c r="G98" s="36">
        <f>CARTAS!G27</f>
        <v>0</v>
      </c>
      <c r="H98" s="36"/>
      <c r="I98" s="60"/>
      <c r="J98" s="60"/>
      <c r="K98" s="60"/>
      <c r="L98" s="60">
        <f>CARTAS!L27</f>
        <v>0</v>
      </c>
      <c r="M98" s="36"/>
      <c r="N98" s="36"/>
      <c r="O98" s="36"/>
      <c r="P98" s="36"/>
      <c r="Q98" s="36">
        <f>CARTAS!Q27</f>
        <v>0</v>
      </c>
      <c r="R98" s="36"/>
      <c r="S98" s="36"/>
      <c r="T98" s="36"/>
      <c r="U98" s="36"/>
      <c r="V98" s="36">
        <f>CARTAS!V27</f>
        <v>0</v>
      </c>
      <c r="W98" s="36"/>
      <c r="X98" s="36"/>
      <c r="Y98" s="36"/>
      <c r="Z98" s="36"/>
      <c r="AA98" s="36">
        <f>CARTAS!AA27</f>
        <v>0</v>
      </c>
      <c r="AB98" s="36"/>
      <c r="AC98" s="36"/>
      <c r="AD98" s="36"/>
      <c r="AE98" s="36"/>
      <c r="AF98" s="36">
        <f>CARTAS!AF27</f>
        <v>0</v>
      </c>
      <c r="AG98" s="36"/>
      <c r="AH98" s="36"/>
      <c r="AI98" s="36"/>
      <c r="AJ98" s="36"/>
      <c r="AK98" s="36">
        <f>CARTAS!AK27</f>
        <v>0</v>
      </c>
      <c r="AL98" s="36"/>
      <c r="AM98" s="36"/>
      <c r="AN98" s="36"/>
      <c r="AO98" s="36"/>
      <c r="AP98" s="61"/>
      <c r="AQ98" s="61"/>
      <c r="AR98" s="61"/>
      <c r="AS98" s="61"/>
      <c r="AT98" s="61"/>
      <c r="AU98" s="61"/>
      <c r="AV98" s="61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</row>
    <row r="99" spans="2:74" x14ac:dyDescent="0.25">
      <c r="B99" s="36">
        <f>CARTAS!B28</f>
        <v>0</v>
      </c>
      <c r="C99" s="36"/>
      <c r="D99" s="36"/>
      <c r="E99" s="36"/>
      <c r="F99" s="36"/>
      <c r="G99" s="36">
        <f>CARTAS!G28</f>
        <v>0</v>
      </c>
      <c r="H99" s="36"/>
      <c r="I99" s="60"/>
      <c r="J99" s="60"/>
      <c r="K99" s="60"/>
      <c r="L99" s="60">
        <f>CARTAS!L28</f>
        <v>0</v>
      </c>
      <c r="M99" s="36"/>
      <c r="N99" s="36"/>
      <c r="O99" s="36"/>
      <c r="P99" s="36"/>
      <c r="Q99" s="36">
        <f>CARTAS!Q28</f>
        <v>0</v>
      </c>
      <c r="R99" s="36"/>
      <c r="S99" s="36"/>
      <c r="T99" s="36"/>
      <c r="U99" s="36"/>
      <c r="V99" s="36">
        <f>CARTAS!V28</f>
        <v>0</v>
      </c>
      <c r="W99" s="36"/>
      <c r="X99" s="36"/>
      <c r="Y99" s="36"/>
      <c r="Z99" s="36"/>
      <c r="AA99" s="36">
        <f>CARTAS!AA28</f>
        <v>0</v>
      </c>
      <c r="AB99" s="36"/>
      <c r="AC99" s="36"/>
      <c r="AD99" s="36"/>
      <c r="AE99" s="36"/>
      <c r="AF99" s="36">
        <f>CARTAS!AF28</f>
        <v>0</v>
      </c>
      <c r="AG99" s="36"/>
      <c r="AH99" s="36"/>
      <c r="AI99" s="36"/>
      <c r="AJ99" s="36"/>
      <c r="AK99" s="36">
        <f>CARTAS!AK28</f>
        <v>0</v>
      </c>
      <c r="AL99" s="36"/>
      <c r="AM99" s="36"/>
      <c r="AN99" s="36"/>
      <c r="AO99" s="36"/>
      <c r="AP99" s="61"/>
      <c r="AQ99" s="61"/>
      <c r="AR99" s="61"/>
      <c r="AS99" s="61"/>
      <c r="AT99" s="61"/>
      <c r="AU99" s="61"/>
      <c r="AV99" s="61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</row>
    <row r="100" spans="2:74" x14ac:dyDescent="0.25">
      <c r="B100" s="36">
        <f>CARTAS!B29</f>
        <v>0</v>
      </c>
      <c r="C100" s="36"/>
      <c r="D100" s="36"/>
      <c r="E100" s="36"/>
      <c r="F100" s="36"/>
      <c r="G100" s="36">
        <f>CARTAS!G29</f>
        <v>0</v>
      </c>
      <c r="H100" s="36"/>
      <c r="I100" s="60"/>
      <c r="J100" s="60"/>
      <c r="K100" s="60"/>
      <c r="L100" s="60">
        <f>CARTAS!L29</f>
        <v>0</v>
      </c>
      <c r="M100" s="36"/>
      <c r="N100" s="36"/>
      <c r="O100" s="36"/>
      <c r="P100" s="36"/>
      <c r="Q100" s="36">
        <f>CARTAS!Q29</f>
        <v>0</v>
      </c>
      <c r="R100" s="36"/>
      <c r="S100" s="36"/>
      <c r="T100" s="36"/>
      <c r="U100" s="36"/>
      <c r="V100" s="36">
        <f>CARTAS!V29</f>
        <v>0</v>
      </c>
      <c r="W100" s="36"/>
      <c r="X100" s="36"/>
      <c r="Y100" s="36"/>
      <c r="Z100" s="36"/>
      <c r="AA100" s="36">
        <f>CARTAS!AA29</f>
        <v>0</v>
      </c>
      <c r="AB100" s="36"/>
      <c r="AC100" s="36"/>
      <c r="AD100" s="36"/>
      <c r="AE100" s="36"/>
      <c r="AF100" s="36">
        <f>CARTAS!AF29</f>
        <v>0</v>
      </c>
      <c r="AG100" s="36"/>
      <c r="AH100" s="36"/>
      <c r="AI100" s="36"/>
      <c r="AJ100" s="36"/>
      <c r="AK100" s="36">
        <f>CARTAS!AK29</f>
        <v>0</v>
      </c>
      <c r="AL100" s="36"/>
      <c r="AM100" s="36"/>
      <c r="AN100" s="36"/>
      <c r="AO100" s="36"/>
      <c r="AP100" s="61"/>
      <c r="AQ100" s="61"/>
      <c r="AR100" s="61"/>
      <c r="AS100" s="61"/>
      <c r="AT100" s="61"/>
      <c r="AU100" s="61"/>
      <c r="AV100" s="61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</row>
    <row r="101" spans="2:74" x14ac:dyDescent="0.25">
      <c r="B101" s="36">
        <f>CARTAS!B30</f>
        <v>0</v>
      </c>
      <c r="C101" s="36"/>
      <c r="D101" s="36"/>
      <c r="E101" s="36"/>
      <c r="F101" s="36"/>
      <c r="G101" s="36">
        <f>CARTAS!G30</f>
        <v>0</v>
      </c>
      <c r="H101" s="36"/>
      <c r="I101" s="60"/>
      <c r="J101" s="60"/>
      <c r="K101" s="60"/>
      <c r="L101" s="60">
        <f>CARTAS!L30</f>
        <v>0</v>
      </c>
      <c r="M101" s="36"/>
      <c r="N101" s="36"/>
      <c r="O101" s="36"/>
      <c r="P101" s="36"/>
      <c r="Q101" s="36">
        <f>CARTAS!Q30</f>
        <v>0</v>
      </c>
      <c r="R101" s="36"/>
      <c r="S101" s="36"/>
      <c r="T101" s="36"/>
      <c r="U101" s="36"/>
      <c r="V101" s="36">
        <f>CARTAS!V30</f>
        <v>0</v>
      </c>
      <c r="W101" s="36"/>
      <c r="X101" s="36"/>
      <c r="Y101" s="36"/>
      <c r="Z101" s="36"/>
      <c r="AA101" s="36">
        <f>CARTAS!AA30</f>
        <v>0</v>
      </c>
      <c r="AB101" s="36"/>
      <c r="AC101" s="36"/>
      <c r="AD101" s="36"/>
      <c r="AE101" s="36"/>
      <c r="AF101" s="36">
        <f>CARTAS!AF30</f>
        <v>0</v>
      </c>
      <c r="AG101" s="36"/>
      <c r="AH101" s="36"/>
      <c r="AI101" s="36"/>
      <c r="AJ101" s="36"/>
      <c r="AK101" s="36">
        <f>CARTAS!AK30</f>
        <v>0</v>
      </c>
      <c r="AL101" s="36"/>
      <c r="AM101" s="36"/>
      <c r="AN101" s="36"/>
      <c r="AO101" s="36"/>
      <c r="AP101" s="61"/>
      <c r="AQ101" s="61"/>
      <c r="AR101" s="61"/>
      <c r="AS101" s="61"/>
      <c r="AT101" s="61"/>
      <c r="AU101" s="61"/>
      <c r="AV101" s="61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</row>
    <row r="102" spans="2:74" x14ac:dyDescent="0.25">
      <c r="B102" s="36">
        <f>CARTAS!B31</f>
        <v>0</v>
      </c>
      <c r="C102" s="36"/>
      <c r="D102" s="36"/>
      <c r="E102" s="36"/>
      <c r="F102" s="36"/>
      <c r="G102" s="36">
        <f>CARTAS!G31</f>
        <v>0</v>
      </c>
      <c r="H102" s="36"/>
      <c r="I102" s="60"/>
      <c r="J102" s="60"/>
      <c r="K102" s="60"/>
      <c r="L102" s="60">
        <f>CARTAS!L31</f>
        <v>0</v>
      </c>
      <c r="M102" s="36"/>
      <c r="N102" s="36"/>
      <c r="O102" s="36"/>
      <c r="P102" s="36"/>
      <c r="Q102" s="36">
        <f>CARTAS!Q31</f>
        <v>0</v>
      </c>
      <c r="R102" s="36"/>
      <c r="S102" s="36"/>
      <c r="T102" s="36"/>
      <c r="U102" s="36"/>
      <c r="V102" s="36">
        <f>CARTAS!V31</f>
        <v>0</v>
      </c>
      <c r="W102" s="36"/>
      <c r="X102" s="36"/>
      <c r="Y102" s="36"/>
      <c r="Z102" s="36"/>
      <c r="AA102" s="36">
        <f>CARTAS!AA31</f>
        <v>0</v>
      </c>
      <c r="AB102" s="36"/>
      <c r="AC102" s="36"/>
      <c r="AD102" s="36"/>
      <c r="AE102" s="36"/>
      <c r="AF102" s="36">
        <f>CARTAS!AF31</f>
        <v>0</v>
      </c>
      <c r="AG102" s="36"/>
      <c r="AH102" s="36"/>
      <c r="AI102" s="36"/>
      <c r="AJ102" s="36"/>
      <c r="AK102" s="36">
        <f>CARTAS!AK31</f>
        <v>0</v>
      </c>
      <c r="AL102" s="36"/>
      <c r="AM102" s="36"/>
      <c r="AN102" s="36"/>
      <c r="AO102" s="36"/>
      <c r="AP102" s="61"/>
      <c r="AQ102" s="61"/>
      <c r="AR102" s="61"/>
      <c r="AS102" s="61"/>
      <c r="AT102" s="61"/>
      <c r="AU102" s="61"/>
      <c r="AV102" s="61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</row>
    <row r="103" spans="2:74" x14ac:dyDescent="0.25">
      <c r="B103" s="36">
        <f>CARTAS!B32</f>
        <v>0</v>
      </c>
      <c r="C103" s="36"/>
      <c r="D103" s="36"/>
      <c r="E103" s="36"/>
      <c r="F103" s="36"/>
      <c r="G103" s="36">
        <f>CARTAS!G32</f>
        <v>0</v>
      </c>
      <c r="H103" s="36"/>
      <c r="I103" s="60"/>
      <c r="J103" s="60"/>
      <c r="K103" s="60"/>
      <c r="L103" s="60">
        <f>CARTAS!L32</f>
        <v>0</v>
      </c>
      <c r="M103" s="36"/>
      <c r="N103" s="36"/>
      <c r="O103" s="36"/>
      <c r="P103" s="36"/>
      <c r="Q103" s="36">
        <f>CARTAS!Q32</f>
        <v>0</v>
      </c>
      <c r="R103" s="36"/>
      <c r="S103" s="36"/>
      <c r="T103" s="36"/>
      <c r="U103" s="36"/>
      <c r="V103" s="36">
        <f>CARTAS!V32</f>
        <v>0</v>
      </c>
      <c r="W103" s="36"/>
      <c r="X103" s="36"/>
      <c r="Y103" s="36"/>
      <c r="Z103" s="36"/>
      <c r="AA103" s="36">
        <f>CARTAS!AA32</f>
        <v>0</v>
      </c>
      <c r="AB103" s="36"/>
      <c r="AC103" s="36"/>
      <c r="AD103" s="36"/>
      <c r="AE103" s="36"/>
      <c r="AF103" s="36">
        <f>CARTAS!AF32</f>
        <v>0</v>
      </c>
      <c r="AG103" s="36"/>
      <c r="AH103" s="36"/>
      <c r="AI103" s="36"/>
      <c r="AJ103" s="36"/>
      <c r="AK103" s="36">
        <f>CARTAS!AK32</f>
        <v>0</v>
      </c>
      <c r="AL103" s="36"/>
      <c r="AM103" s="36"/>
      <c r="AN103" s="36"/>
      <c r="AO103" s="36"/>
      <c r="AP103" s="61"/>
      <c r="AQ103" s="61"/>
      <c r="AR103" s="61"/>
      <c r="AS103" s="61"/>
      <c r="AT103" s="61"/>
      <c r="AU103" s="61"/>
      <c r="AV103" s="61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</row>
    <row r="104" spans="2:74" x14ac:dyDescent="0.25">
      <c r="B104" s="36">
        <f>CARTAS!B33</f>
        <v>0</v>
      </c>
      <c r="C104" s="36"/>
      <c r="D104" s="36"/>
      <c r="E104" s="36"/>
      <c r="F104" s="36"/>
      <c r="G104" s="36">
        <f>CARTAS!G33</f>
        <v>0</v>
      </c>
      <c r="H104" s="36"/>
      <c r="I104" s="60"/>
      <c r="J104" s="60"/>
      <c r="K104" s="60"/>
      <c r="L104" s="60">
        <f>CARTAS!L33</f>
        <v>0</v>
      </c>
      <c r="M104" s="36"/>
      <c r="N104" s="36"/>
      <c r="O104" s="36"/>
      <c r="P104" s="36"/>
      <c r="Q104" s="36">
        <f>CARTAS!Q33</f>
        <v>0</v>
      </c>
      <c r="R104" s="36"/>
      <c r="S104" s="36"/>
      <c r="T104" s="36"/>
      <c r="U104" s="36"/>
      <c r="V104" s="36">
        <f>CARTAS!V33</f>
        <v>0</v>
      </c>
      <c r="W104" s="36"/>
      <c r="X104" s="36"/>
      <c r="Y104" s="36"/>
      <c r="Z104" s="36"/>
      <c r="AA104" s="36">
        <f>CARTAS!AA33</f>
        <v>0</v>
      </c>
      <c r="AB104" s="36"/>
      <c r="AC104" s="36"/>
      <c r="AD104" s="36"/>
      <c r="AE104" s="36"/>
      <c r="AF104" s="36">
        <f>CARTAS!AF33</f>
        <v>0</v>
      </c>
      <c r="AG104" s="36"/>
      <c r="AH104" s="36"/>
      <c r="AI104" s="36"/>
      <c r="AJ104" s="36"/>
      <c r="AK104" s="36">
        <f>CARTAS!AK33</f>
        <v>0</v>
      </c>
      <c r="AL104" s="36"/>
      <c r="AM104" s="36"/>
      <c r="AN104" s="36"/>
      <c r="AO104" s="36"/>
      <c r="AP104" s="61"/>
      <c r="AQ104" s="61"/>
      <c r="AR104" s="61"/>
      <c r="AS104" s="61"/>
      <c r="AT104" s="61"/>
      <c r="AU104" s="61"/>
      <c r="AV104" s="61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</row>
    <row r="105" spans="2:74" x14ac:dyDescent="0.25">
      <c r="B105" s="36">
        <f>CARTAS!B34</f>
        <v>0</v>
      </c>
      <c r="C105" s="36"/>
      <c r="D105" s="36"/>
      <c r="E105" s="36"/>
      <c r="F105" s="36"/>
      <c r="G105" s="36">
        <f>CARTAS!G34</f>
        <v>0</v>
      </c>
      <c r="H105" s="36"/>
      <c r="I105" s="60"/>
      <c r="J105" s="60"/>
      <c r="K105" s="60"/>
      <c r="L105" s="60">
        <f>CARTAS!L34</f>
        <v>0</v>
      </c>
      <c r="M105" s="36"/>
      <c r="N105" s="36"/>
      <c r="O105" s="36"/>
      <c r="P105" s="36"/>
      <c r="Q105" s="36">
        <f>CARTAS!Q34</f>
        <v>0</v>
      </c>
      <c r="R105" s="36"/>
      <c r="S105" s="36"/>
      <c r="T105" s="36"/>
      <c r="U105" s="36"/>
      <c r="V105" s="36">
        <f>CARTAS!V34</f>
        <v>0</v>
      </c>
      <c r="W105" s="36"/>
      <c r="X105" s="36"/>
      <c r="Y105" s="36"/>
      <c r="Z105" s="36"/>
      <c r="AA105" s="36">
        <f>CARTAS!AA34</f>
        <v>0</v>
      </c>
      <c r="AB105" s="36"/>
      <c r="AC105" s="36"/>
      <c r="AD105" s="36"/>
      <c r="AE105" s="36"/>
      <c r="AF105" s="36">
        <f>CARTAS!AF34</f>
        <v>0</v>
      </c>
      <c r="AG105" s="36"/>
      <c r="AH105" s="36"/>
      <c r="AI105" s="36"/>
      <c r="AJ105" s="36"/>
      <c r="AK105" s="36">
        <f>CARTAS!AK34</f>
        <v>0</v>
      </c>
      <c r="AL105" s="36"/>
      <c r="AM105" s="36"/>
      <c r="AN105" s="36"/>
      <c r="AO105" s="36"/>
      <c r="AP105" s="61"/>
      <c r="AQ105" s="61"/>
      <c r="AR105" s="61"/>
      <c r="AS105" s="61"/>
      <c r="AT105" s="61"/>
      <c r="AU105" s="61"/>
      <c r="AV105" s="61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</row>
    <row r="106" spans="2:74" x14ac:dyDescent="0.25">
      <c r="B106" s="36">
        <f>CARTAS!B35</f>
        <v>0</v>
      </c>
      <c r="C106" s="36"/>
      <c r="D106" s="36"/>
      <c r="E106" s="36"/>
      <c r="F106" s="36"/>
      <c r="G106" s="36">
        <f>CARTAS!G35</f>
        <v>0</v>
      </c>
      <c r="H106" s="36"/>
      <c r="I106" s="60"/>
      <c r="J106" s="60"/>
      <c r="K106" s="60"/>
      <c r="L106" s="60">
        <f>CARTAS!L35</f>
        <v>0</v>
      </c>
      <c r="M106" s="36"/>
      <c r="N106" s="36"/>
      <c r="O106" s="36"/>
      <c r="P106" s="36"/>
      <c r="Q106" s="36">
        <f>CARTAS!Q35</f>
        <v>0</v>
      </c>
      <c r="R106" s="36"/>
      <c r="S106" s="36"/>
      <c r="T106" s="36"/>
      <c r="U106" s="36"/>
      <c r="V106" s="36">
        <f>CARTAS!V35</f>
        <v>0</v>
      </c>
      <c r="W106" s="36"/>
      <c r="X106" s="36"/>
      <c r="Y106" s="36"/>
      <c r="Z106" s="36"/>
      <c r="AA106" s="36">
        <f>CARTAS!AA35</f>
        <v>0</v>
      </c>
      <c r="AB106" s="36"/>
      <c r="AC106" s="36"/>
      <c r="AD106" s="36"/>
      <c r="AE106" s="36"/>
      <c r="AF106" s="36">
        <f>CARTAS!AF35</f>
        <v>0</v>
      </c>
      <c r="AG106" s="36"/>
      <c r="AH106" s="36"/>
      <c r="AI106" s="36"/>
      <c r="AJ106" s="36"/>
      <c r="AK106" s="36">
        <f>CARTAS!AK35</f>
        <v>0</v>
      </c>
      <c r="AL106" s="36"/>
      <c r="AM106" s="36"/>
      <c r="AN106" s="36"/>
      <c r="AO106" s="36"/>
      <c r="AP106" s="61"/>
      <c r="AQ106" s="61"/>
      <c r="AR106" s="61"/>
      <c r="AS106" s="61"/>
      <c r="AT106" s="61"/>
      <c r="AU106" s="61"/>
      <c r="AV106" s="61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</row>
    <row r="107" spans="2:74" x14ac:dyDescent="0.25">
      <c r="B107" s="36">
        <f>CARTAS!B36</f>
        <v>0</v>
      </c>
      <c r="C107" s="36"/>
      <c r="D107" s="36"/>
      <c r="E107" s="36"/>
      <c r="F107" s="36"/>
      <c r="G107" s="36">
        <f>CARTAS!G36</f>
        <v>0</v>
      </c>
      <c r="H107" s="36"/>
      <c r="I107" s="60"/>
      <c r="J107" s="60"/>
      <c r="K107" s="60"/>
      <c r="L107" s="60">
        <f>CARTAS!L36</f>
        <v>0</v>
      </c>
      <c r="M107" s="36"/>
      <c r="N107" s="36"/>
      <c r="O107" s="36"/>
      <c r="P107" s="36"/>
      <c r="Q107" s="36">
        <f>CARTAS!Q36</f>
        <v>0</v>
      </c>
      <c r="R107" s="36"/>
      <c r="S107" s="36"/>
      <c r="T107" s="36"/>
      <c r="U107" s="36"/>
      <c r="V107" s="36">
        <f>CARTAS!V36</f>
        <v>0</v>
      </c>
      <c r="W107" s="36"/>
      <c r="X107" s="36"/>
      <c r="Y107" s="36"/>
      <c r="Z107" s="36"/>
      <c r="AA107" s="36">
        <f>CARTAS!AA36</f>
        <v>0</v>
      </c>
      <c r="AB107" s="36"/>
      <c r="AC107" s="36"/>
      <c r="AD107" s="36"/>
      <c r="AE107" s="36"/>
      <c r="AF107" s="36">
        <f>CARTAS!AF36</f>
        <v>0</v>
      </c>
      <c r="AG107" s="36"/>
      <c r="AH107" s="36"/>
      <c r="AI107" s="36"/>
      <c r="AJ107" s="36"/>
      <c r="AK107" s="36">
        <f>CARTAS!AK36</f>
        <v>0</v>
      </c>
      <c r="AL107" s="36"/>
      <c r="AM107" s="36"/>
      <c r="AN107" s="36"/>
      <c r="AO107" s="36"/>
      <c r="AP107" s="61"/>
      <c r="AQ107" s="61"/>
      <c r="AR107" s="61"/>
      <c r="AS107" s="61"/>
      <c r="AT107" s="61"/>
      <c r="AU107" s="61"/>
      <c r="AV107" s="61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</row>
    <row r="108" spans="2:74" x14ac:dyDescent="0.25">
      <c r="B108" s="36">
        <f>CARTAS!B37</f>
        <v>0</v>
      </c>
      <c r="C108" s="36"/>
      <c r="D108" s="36"/>
      <c r="E108" s="36"/>
      <c r="F108" s="36"/>
      <c r="G108" s="36">
        <f>CARTAS!G37</f>
        <v>0</v>
      </c>
      <c r="H108" s="36"/>
      <c r="I108" s="60"/>
      <c r="J108" s="60"/>
      <c r="K108" s="60"/>
      <c r="L108" s="60">
        <f>CARTAS!L37</f>
        <v>0</v>
      </c>
      <c r="M108" s="36"/>
      <c r="N108" s="36"/>
      <c r="O108" s="36"/>
      <c r="P108" s="36"/>
      <c r="Q108" s="36">
        <f>CARTAS!Q37</f>
        <v>0</v>
      </c>
      <c r="R108" s="36"/>
      <c r="S108" s="36"/>
      <c r="T108" s="36"/>
      <c r="U108" s="36"/>
      <c r="V108" s="36">
        <f>CARTAS!V37</f>
        <v>0</v>
      </c>
      <c r="W108" s="36"/>
      <c r="X108" s="36"/>
      <c r="Y108" s="36"/>
      <c r="Z108" s="36"/>
      <c r="AA108" s="36">
        <f>CARTAS!AA37</f>
        <v>0</v>
      </c>
      <c r="AB108" s="36"/>
      <c r="AC108" s="36"/>
      <c r="AD108" s="36"/>
      <c r="AE108" s="36"/>
      <c r="AF108" s="36">
        <f>CARTAS!AF37</f>
        <v>0</v>
      </c>
      <c r="AG108" s="36"/>
      <c r="AH108" s="36"/>
      <c r="AI108" s="36"/>
      <c r="AJ108" s="36"/>
      <c r="AK108" s="36">
        <f>CARTAS!AK37</f>
        <v>0</v>
      </c>
      <c r="AL108" s="36"/>
      <c r="AM108" s="36"/>
      <c r="AN108" s="36"/>
      <c r="AO108" s="36"/>
      <c r="AP108" s="61"/>
      <c r="AQ108" s="61"/>
      <c r="AR108" s="61"/>
      <c r="AS108" s="61"/>
      <c r="AT108" s="61"/>
      <c r="AU108" s="61"/>
      <c r="AV108" s="61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</row>
    <row r="109" spans="2:74" x14ac:dyDescent="0.25">
      <c r="B109" s="36">
        <f>CARTAS!B38</f>
        <v>0</v>
      </c>
      <c r="C109" s="36"/>
      <c r="D109" s="36"/>
      <c r="E109" s="36"/>
      <c r="F109" s="36"/>
      <c r="G109" s="36">
        <f>CARTAS!G38</f>
        <v>0</v>
      </c>
      <c r="H109" s="36"/>
      <c r="I109" s="60"/>
      <c r="J109" s="60"/>
      <c r="K109" s="60"/>
      <c r="L109" s="60">
        <f>CARTAS!L38</f>
        <v>0</v>
      </c>
      <c r="M109" s="36"/>
      <c r="N109" s="36"/>
      <c r="O109" s="36"/>
      <c r="P109" s="36"/>
      <c r="Q109" s="36">
        <f>CARTAS!Q38</f>
        <v>0</v>
      </c>
      <c r="R109" s="36"/>
      <c r="S109" s="36"/>
      <c r="T109" s="36"/>
      <c r="U109" s="36"/>
      <c r="V109" s="36">
        <f>CARTAS!V38</f>
        <v>0</v>
      </c>
      <c r="W109" s="36"/>
      <c r="X109" s="36"/>
      <c r="Y109" s="36"/>
      <c r="Z109" s="36"/>
      <c r="AA109" s="36">
        <f>CARTAS!AA38</f>
        <v>0</v>
      </c>
      <c r="AB109" s="36"/>
      <c r="AC109" s="36"/>
      <c r="AD109" s="36"/>
      <c r="AE109" s="36"/>
      <c r="AF109" s="36">
        <f>CARTAS!AF38</f>
        <v>0</v>
      </c>
      <c r="AG109" s="36"/>
      <c r="AH109" s="36"/>
      <c r="AI109" s="36"/>
      <c r="AJ109" s="36"/>
      <c r="AK109" s="36">
        <f>CARTAS!AK38</f>
        <v>0</v>
      </c>
      <c r="AL109" s="36"/>
      <c r="AM109" s="36"/>
      <c r="AN109" s="36"/>
      <c r="AO109" s="36"/>
      <c r="AP109" s="61"/>
      <c r="AQ109" s="61"/>
      <c r="AR109" s="61"/>
      <c r="AS109" s="61"/>
      <c r="AT109" s="61"/>
      <c r="AU109" s="61"/>
      <c r="AV109" s="61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</row>
    <row r="110" spans="2:74" x14ac:dyDescent="0.25">
      <c r="B110" s="36">
        <f>CARTAS!B39</f>
        <v>0</v>
      </c>
      <c r="C110" s="36"/>
      <c r="D110" s="36"/>
      <c r="E110" s="36"/>
      <c r="F110" s="36"/>
      <c r="G110" s="36">
        <f>CARTAS!G39</f>
        <v>0</v>
      </c>
      <c r="H110" s="36"/>
      <c r="I110" s="60"/>
      <c r="J110" s="60"/>
      <c r="K110" s="60"/>
      <c r="L110" s="60">
        <f>CARTAS!L39</f>
        <v>0</v>
      </c>
      <c r="M110" s="36"/>
      <c r="N110" s="36"/>
      <c r="O110" s="36"/>
      <c r="P110" s="36"/>
      <c r="Q110" s="36">
        <f>CARTAS!Q39</f>
        <v>0</v>
      </c>
      <c r="R110" s="36"/>
      <c r="S110" s="36"/>
      <c r="T110" s="36"/>
      <c r="U110" s="36"/>
      <c r="V110" s="36">
        <f>CARTAS!V39</f>
        <v>0</v>
      </c>
      <c r="W110" s="36"/>
      <c r="X110" s="36"/>
      <c r="Y110" s="36"/>
      <c r="Z110" s="36"/>
      <c r="AA110" s="36">
        <f>CARTAS!AA39</f>
        <v>0</v>
      </c>
      <c r="AB110" s="36"/>
      <c r="AC110" s="36"/>
      <c r="AD110" s="36"/>
      <c r="AE110" s="36"/>
      <c r="AF110" s="36">
        <f>CARTAS!AF39</f>
        <v>0</v>
      </c>
      <c r="AG110" s="36"/>
      <c r="AH110" s="36"/>
      <c r="AI110" s="36"/>
      <c r="AJ110" s="36"/>
      <c r="AK110" s="36">
        <f>CARTAS!AK39</f>
        <v>0</v>
      </c>
      <c r="AL110" s="36"/>
      <c r="AM110" s="36"/>
      <c r="AN110" s="36"/>
      <c r="AO110" s="36"/>
      <c r="AP110" s="61"/>
      <c r="AQ110" s="61"/>
      <c r="AR110" s="61"/>
      <c r="AS110" s="61"/>
      <c r="AT110" s="61"/>
      <c r="AU110" s="61"/>
      <c r="AV110" s="61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</row>
    <row r="111" spans="2:74" x14ac:dyDescent="0.25">
      <c r="B111" s="36">
        <f>CARTAS!B40</f>
        <v>0</v>
      </c>
      <c r="C111" s="36"/>
      <c r="D111" s="36"/>
      <c r="E111" s="36"/>
      <c r="F111" s="36"/>
      <c r="G111" s="36">
        <f>CARTAS!G40</f>
        <v>0</v>
      </c>
      <c r="H111" s="36"/>
      <c r="I111" s="60"/>
      <c r="J111" s="60"/>
      <c r="K111" s="60"/>
      <c r="L111" s="60">
        <f>CARTAS!L40</f>
        <v>0</v>
      </c>
      <c r="M111" s="36"/>
      <c r="N111" s="36"/>
      <c r="O111" s="36"/>
      <c r="P111" s="36"/>
      <c r="Q111" s="36">
        <f>CARTAS!Q40</f>
        <v>0</v>
      </c>
      <c r="R111" s="36"/>
      <c r="S111" s="36"/>
      <c r="T111" s="36"/>
      <c r="U111" s="36"/>
      <c r="V111" s="36">
        <f>CARTAS!V40</f>
        <v>0</v>
      </c>
      <c r="W111" s="36"/>
      <c r="X111" s="36"/>
      <c r="Y111" s="36"/>
      <c r="Z111" s="36"/>
      <c r="AA111" s="36">
        <f>CARTAS!AA40</f>
        <v>0</v>
      </c>
      <c r="AB111" s="36"/>
      <c r="AC111" s="36"/>
      <c r="AD111" s="36"/>
      <c r="AE111" s="36"/>
      <c r="AF111" s="36">
        <f>CARTAS!AF40</f>
        <v>0</v>
      </c>
      <c r="AG111" s="36"/>
      <c r="AH111" s="36"/>
      <c r="AI111" s="36"/>
      <c r="AJ111" s="36"/>
      <c r="AK111" s="36">
        <f>CARTAS!AK40</f>
        <v>0</v>
      </c>
      <c r="AL111" s="36"/>
      <c r="AM111" s="36"/>
      <c r="AN111" s="36"/>
      <c r="AO111" s="36"/>
      <c r="AP111" s="61"/>
      <c r="AQ111" s="61"/>
      <c r="AR111" s="61"/>
      <c r="AS111" s="61"/>
      <c r="AT111" s="61"/>
      <c r="AU111" s="61"/>
      <c r="AV111" s="61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</row>
    <row r="112" spans="2:74" x14ac:dyDescent="0.25">
      <c r="B112" s="36">
        <f>CARTAS!B41</f>
        <v>0</v>
      </c>
      <c r="C112" s="36"/>
      <c r="D112" s="36"/>
      <c r="E112" s="36"/>
      <c r="F112" s="36"/>
      <c r="G112" s="36">
        <f>CARTAS!G41</f>
        <v>0</v>
      </c>
      <c r="H112" s="36"/>
      <c r="I112" s="60"/>
      <c r="J112" s="60"/>
      <c r="K112" s="60"/>
      <c r="L112" s="60">
        <f>CARTAS!L41</f>
        <v>0</v>
      </c>
      <c r="M112" s="36"/>
      <c r="N112" s="36"/>
      <c r="O112" s="36"/>
      <c r="P112" s="36"/>
      <c r="Q112" s="36">
        <f>CARTAS!Q41</f>
        <v>0</v>
      </c>
      <c r="R112" s="36"/>
      <c r="S112" s="36"/>
      <c r="T112" s="36"/>
      <c r="U112" s="36"/>
      <c r="V112" s="36">
        <f>CARTAS!V41</f>
        <v>0</v>
      </c>
      <c r="W112" s="36"/>
      <c r="X112" s="36"/>
      <c r="Y112" s="36"/>
      <c r="Z112" s="36"/>
      <c r="AA112" s="36">
        <f>CARTAS!AA41</f>
        <v>0</v>
      </c>
      <c r="AB112" s="36"/>
      <c r="AC112" s="36"/>
      <c r="AD112" s="36"/>
      <c r="AE112" s="36"/>
      <c r="AF112" s="36">
        <f>CARTAS!AF41</f>
        <v>0</v>
      </c>
      <c r="AG112" s="36"/>
      <c r="AH112" s="36"/>
      <c r="AI112" s="36"/>
      <c r="AJ112" s="36"/>
      <c r="AK112" s="36">
        <f>CARTAS!AK41</f>
        <v>0</v>
      </c>
      <c r="AL112" s="36"/>
      <c r="AM112" s="36"/>
      <c r="AN112" s="36"/>
      <c r="AO112" s="36"/>
      <c r="AP112" s="61"/>
      <c r="AQ112" s="61"/>
      <c r="AR112" s="61"/>
      <c r="AS112" s="61"/>
      <c r="AT112" s="61"/>
      <c r="AU112" s="61"/>
      <c r="AV112" s="61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</row>
    <row r="113" spans="2:74" x14ac:dyDescent="0.25">
      <c r="B113" s="36">
        <f>CARTAS!B42</f>
        <v>0</v>
      </c>
      <c r="C113" s="36"/>
      <c r="D113" s="36"/>
      <c r="E113" s="36"/>
      <c r="F113" s="36"/>
      <c r="G113" s="36">
        <f>CARTAS!G42</f>
        <v>0</v>
      </c>
      <c r="H113" s="36"/>
      <c r="I113" s="60"/>
      <c r="J113" s="60"/>
      <c r="K113" s="60"/>
      <c r="L113" s="60">
        <f>CARTAS!L42</f>
        <v>0</v>
      </c>
      <c r="M113" s="36"/>
      <c r="N113" s="36"/>
      <c r="O113" s="36"/>
      <c r="P113" s="36"/>
      <c r="Q113" s="36">
        <f>CARTAS!Q42</f>
        <v>0</v>
      </c>
      <c r="R113" s="36"/>
      <c r="S113" s="36"/>
      <c r="T113" s="36"/>
      <c r="U113" s="36"/>
      <c r="V113" s="36">
        <f>CARTAS!V42</f>
        <v>0</v>
      </c>
      <c r="W113" s="36"/>
      <c r="X113" s="36"/>
      <c r="Y113" s="36"/>
      <c r="Z113" s="36"/>
      <c r="AA113" s="36">
        <f>CARTAS!AA42</f>
        <v>0</v>
      </c>
      <c r="AB113" s="36"/>
      <c r="AC113" s="36"/>
      <c r="AD113" s="36"/>
      <c r="AE113" s="36"/>
      <c r="AF113" s="36">
        <f>CARTAS!AF42</f>
        <v>0</v>
      </c>
      <c r="AG113" s="36"/>
      <c r="AH113" s="36"/>
      <c r="AI113" s="36"/>
      <c r="AJ113" s="36"/>
      <c r="AK113" s="36">
        <f>CARTAS!AK42</f>
        <v>0</v>
      </c>
      <c r="AL113" s="36"/>
      <c r="AM113" s="36"/>
      <c r="AN113" s="36"/>
      <c r="AO113" s="36"/>
      <c r="AP113" s="61"/>
      <c r="AQ113" s="61"/>
      <c r="AR113" s="61"/>
      <c r="AS113" s="61"/>
      <c r="AT113" s="61"/>
      <c r="AU113" s="61"/>
      <c r="AV113" s="61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</row>
    <row r="114" spans="2:74" x14ac:dyDescent="0.25">
      <c r="B114" s="36">
        <f>CARTAS!B43</f>
        <v>0</v>
      </c>
      <c r="C114" s="36"/>
      <c r="D114" s="36"/>
      <c r="E114" s="36"/>
      <c r="F114" s="36"/>
      <c r="G114" s="36">
        <f>CARTAS!G43</f>
        <v>0</v>
      </c>
      <c r="H114" s="36"/>
      <c r="I114" s="60"/>
      <c r="J114" s="62"/>
      <c r="K114" s="62"/>
      <c r="L114" s="62">
        <f>CARTAS!L43</f>
        <v>0</v>
      </c>
      <c r="M114" s="36"/>
      <c r="N114" s="36"/>
      <c r="O114" s="36"/>
      <c r="P114" s="36"/>
      <c r="Q114" s="36">
        <f>CARTAS!Q43</f>
        <v>0</v>
      </c>
      <c r="R114" s="36"/>
      <c r="S114" s="36"/>
      <c r="T114" s="36"/>
      <c r="U114" s="36"/>
      <c r="V114" s="36">
        <f>CARTAS!V43</f>
        <v>0</v>
      </c>
      <c r="W114" s="36"/>
      <c r="X114" s="36"/>
      <c r="Y114" s="36"/>
      <c r="Z114" s="36"/>
      <c r="AA114" s="36">
        <f>CARTAS!AA43</f>
        <v>0</v>
      </c>
      <c r="AB114" s="36"/>
      <c r="AC114" s="36"/>
      <c r="AD114" s="36"/>
      <c r="AE114" s="36"/>
      <c r="AF114" s="36">
        <f>CARTAS!AF43</f>
        <v>0</v>
      </c>
      <c r="AG114" s="36"/>
      <c r="AH114" s="36"/>
      <c r="AI114" s="36"/>
      <c r="AJ114" s="36"/>
      <c r="AK114" s="36">
        <f>CARTAS!AK43</f>
        <v>0</v>
      </c>
      <c r="AL114" s="36"/>
      <c r="AM114" s="36"/>
      <c r="AN114" s="36"/>
      <c r="AO114" s="36"/>
      <c r="AP114" s="61"/>
      <c r="AQ114" s="61"/>
      <c r="AR114" s="61"/>
      <c r="AS114" s="61"/>
      <c r="AT114" s="61"/>
      <c r="AU114" s="61"/>
      <c r="AV114" s="61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</row>
    <row r="115" spans="2:74" x14ac:dyDescent="0.25">
      <c r="B115" s="36">
        <f>CARTAS!B44</f>
        <v>0</v>
      </c>
      <c r="C115" s="36"/>
      <c r="D115" s="36"/>
      <c r="E115" s="36"/>
      <c r="F115" s="36"/>
      <c r="G115" s="36">
        <f>CARTAS!G44</f>
        <v>0</v>
      </c>
      <c r="H115" s="36"/>
      <c r="I115" s="60"/>
      <c r="J115" s="60"/>
      <c r="K115" s="60"/>
      <c r="L115" s="60">
        <f>CARTAS!L44</f>
        <v>0</v>
      </c>
      <c r="M115" s="36"/>
      <c r="N115" s="36"/>
      <c r="O115" s="36"/>
      <c r="P115" s="36"/>
      <c r="Q115" s="36">
        <f>CARTAS!Q44</f>
        <v>0</v>
      </c>
      <c r="R115" s="36"/>
      <c r="S115" s="36"/>
      <c r="T115" s="36"/>
      <c r="U115" s="36"/>
      <c r="V115" s="36">
        <f>CARTAS!V44</f>
        <v>0</v>
      </c>
      <c r="W115" s="36"/>
      <c r="X115" s="36"/>
      <c r="Y115" s="36"/>
      <c r="Z115" s="36"/>
      <c r="AA115" s="36">
        <f>CARTAS!AA44</f>
        <v>0</v>
      </c>
      <c r="AB115" s="36"/>
      <c r="AC115" s="36"/>
      <c r="AD115" s="36"/>
      <c r="AE115" s="36"/>
      <c r="AF115" s="36">
        <f>CARTAS!AF44</f>
        <v>0</v>
      </c>
      <c r="AG115" s="36"/>
      <c r="AH115" s="36"/>
      <c r="AI115" s="36"/>
      <c r="AJ115" s="36"/>
      <c r="AK115" s="36">
        <f>CARTAS!AK44</f>
        <v>0</v>
      </c>
      <c r="AL115" s="36"/>
      <c r="AM115" s="36"/>
      <c r="AN115" s="36"/>
      <c r="AO115" s="36"/>
      <c r="AP115" s="61"/>
      <c r="AQ115" s="61"/>
      <c r="AR115" s="61"/>
      <c r="AS115" s="61"/>
      <c r="AT115" s="61"/>
      <c r="AU115" s="61"/>
      <c r="AV115" s="61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</row>
    <row r="116" spans="2:74" x14ac:dyDescent="0.25">
      <c r="B116" s="36">
        <f>CARTAS!B45</f>
        <v>0</v>
      </c>
      <c r="C116" s="36"/>
      <c r="D116" s="36"/>
      <c r="E116" s="36"/>
      <c r="F116" s="36"/>
      <c r="G116" s="36">
        <f>CARTAS!G45</f>
        <v>0</v>
      </c>
      <c r="H116" s="36"/>
      <c r="I116" s="60"/>
      <c r="J116" s="60"/>
      <c r="K116" s="60"/>
      <c r="L116" s="60">
        <f>CARTAS!L45</f>
        <v>0</v>
      </c>
      <c r="M116" s="36"/>
      <c r="N116" s="36"/>
      <c r="O116" s="36"/>
      <c r="P116" s="36"/>
      <c r="Q116" s="36">
        <f>CARTAS!Q45</f>
        <v>0</v>
      </c>
      <c r="R116" s="36"/>
      <c r="S116" s="36"/>
      <c r="T116" s="36"/>
      <c r="U116" s="36"/>
      <c r="V116" s="36">
        <f>CARTAS!V45</f>
        <v>0</v>
      </c>
      <c r="W116" s="36"/>
      <c r="X116" s="36"/>
      <c r="Y116" s="36"/>
      <c r="Z116" s="36"/>
      <c r="AA116" s="36">
        <f>CARTAS!AA45</f>
        <v>0</v>
      </c>
      <c r="AB116" s="36"/>
      <c r="AC116" s="36"/>
      <c r="AD116" s="36"/>
      <c r="AE116" s="36"/>
      <c r="AF116" s="36">
        <f>CARTAS!AF45</f>
        <v>0</v>
      </c>
      <c r="AG116" s="36"/>
      <c r="AH116" s="36"/>
      <c r="AI116" s="36"/>
      <c r="AJ116" s="36"/>
      <c r="AK116" s="36">
        <f>CARTAS!AK45</f>
        <v>0</v>
      </c>
      <c r="AL116" s="36"/>
      <c r="AM116" s="36"/>
      <c r="AN116" s="36"/>
      <c r="AO116" s="36"/>
      <c r="AP116" s="61"/>
      <c r="AQ116" s="61"/>
      <c r="AR116" s="61"/>
      <c r="AS116" s="61"/>
      <c r="AT116" s="61"/>
      <c r="AU116" s="61"/>
      <c r="AV116" s="61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</row>
    <row r="117" spans="2:74" x14ac:dyDescent="0.25">
      <c r="B117" s="36">
        <f>CARTAS!B46</f>
        <v>0</v>
      </c>
      <c r="C117" s="36"/>
      <c r="D117" s="36"/>
      <c r="E117" s="36"/>
      <c r="F117" s="36"/>
      <c r="G117" s="36">
        <f>CARTAS!G46</f>
        <v>0</v>
      </c>
      <c r="H117" s="36"/>
      <c r="I117" s="60"/>
      <c r="J117" s="60"/>
      <c r="K117" s="60"/>
      <c r="L117" s="60">
        <f>CARTAS!L46</f>
        <v>0</v>
      </c>
      <c r="M117" s="36"/>
      <c r="N117" s="36"/>
      <c r="O117" s="36"/>
      <c r="P117" s="36"/>
      <c r="Q117" s="36">
        <f>CARTAS!Q46</f>
        <v>0</v>
      </c>
      <c r="R117" s="36"/>
      <c r="S117" s="36"/>
      <c r="T117" s="36"/>
      <c r="U117" s="36"/>
      <c r="V117" s="36">
        <f>CARTAS!V46</f>
        <v>0</v>
      </c>
      <c r="W117" s="36"/>
      <c r="X117" s="36"/>
      <c r="Y117" s="36"/>
      <c r="Z117" s="36"/>
      <c r="AA117" s="36">
        <f>CARTAS!AA46</f>
        <v>0</v>
      </c>
      <c r="AB117" s="36"/>
      <c r="AC117" s="36"/>
      <c r="AD117" s="36"/>
      <c r="AE117" s="36"/>
      <c r="AF117" s="36">
        <f>CARTAS!AF46</f>
        <v>0</v>
      </c>
      <c r="AG117" s="36"/>
      <c r="AH117" s="36"/>
      <c r="AI117" s="36"/>
      <c r="AJ117" s="36"/>
      <c r="AK117" s="36">
        <f>CARTAS!AK46</f>
        <v>0</v>
      </c>
      <c r="AL117" s="36"/>
      <c r="AM117" s="36"/>
      <c r="AN117" s="36"/>
      <c r="AO117" s="36"/>
      <c r="AP117" s="61"/>
      <c r="AQ117" s="61"/>
      <c r="AR117" s="61"/>
      <c r="AS117" s="61"/>
      <c r="AT117" s="61"/>
      <c r="AU117" s="61"/>
      <c r="AV117" s="61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</row>
    <row r="118" spans="2:74" x14ac:dyDescent="0.25">
      <c r="B118" s="36">
        <f>CARTAS!B47</f>
        <v>0</v>
      </c>
      <c r="C118" s="36"/>
      <c r="D118" s="36"/>
      <c r="E118" s="36"/>
      <c r="F118" s="36"/>
      <c r="G118" s="36">
        <f>CARTAS!G47</f>
        <v>0</v>
      </c>
      <c r="H118" s="36"/>
      <c r="I118" s="60"/>
      <c r="J118" s="60"/>
      <c r="K118" s="60"/>
      <c r="L118" s="60">
        <f>CARTAS!L47</f>
        <v>0</v>
      </c>
      <c r="M118" s="36"/>
      <c r="N118" s="36"/>
      <c r="O118" s="36"/>
      <c r="P118" s="36"/>
      <c r="Q118" s="36">
        <f>CARTAS!Q47</f>
        <v>0</v>
      </c>
      <c r="R118" s="36"/>
      <c r="S118" s="36"/>
      <c r="T118" s="36"/>
      <c r="U118" s="36"/>
      <c r="V118" s="36">
        <f>CARTAS!V47</f>
        <v>0</v>
      </c>
      <c r="W118" s="36"/>
      <c r="X118" s="36"/>
      <c r="Y118" s="36"/>
      <c r="Z118" s="36"/>
      <c r="AA118" s="36">
        <f>CARTAS!AA47</f>
        <v>0</v>
      </c>
      <c r="AB118" s="36"/>
      <c r="AC118" s="36"/>
      <c r="AD118" s="36"/>
      <c r="AE118" s="36"/>
      <c r="AF118" s="36">
        <f>CARTAS!AF47</f>
        <v>0</v>
      </c>
      <c r="AG118" s="36"/>
      <c r="AH118" s="36"/>
      <c r="AI118" s="36"/>
      <c r="AJ118" s="36"/>
      <c r="AK118" s="36">
        <f>CARTAS!AK47</f>
        <v>0</v>
      </c>
      <c r="AL118" s="36"/>
      <c r="AM118" s="36"/>
      <c r="AN118" s="36"/>
      <c r="AO118" s="36"/>
      <c r="AP118" s="61"/>
      <c r="AQ118" s="61"/>
      <c r="AR118" s="61"/>
      <c r="AS118" s="61"/>
      <c r="AT118" s="61"/>
      <c r="AU118" s="61"/>
      <c r="AV118" s="61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</row>
    <row r="119" spans="2:74" x14ac:dyDescent="0.25">
      <c r="B119" s="36">
        <f>CARTAS!B48</f>
        <v>0</v>
      </c>
      <c r="C119" s="36"/>
      <c r="D119" s="36"/>
      <c r="E119" s="36"/>
      <c r="F119" s="36"/>
      <c r="G119" s="36">
        <f>CARTAS!G48</f>
        <v>0</v>
      </c>
      <c r="H119" s="36"/>
      <c r="I119" s="60"/>
      <c r="J119" s="60"/>
      <c r="K119" s="60"/>
      <c r="L119" s="60">
        <f>CARTAS!L48</f>
        <v>0</v>
      </c>
      <c r="M119" s="36"/>
      <c r="N119" s="36"/>
      <c r="O119" s="36"/>
      <c r="P119" s="36"/>
      <c r="Q119" s="36">
        <f>CARTAS!Q48</f>
        <v>0</v>
      </c>
      <c r="R119" s="36"/>
      <c r="S119" s="36"/>
      <c r="T119" s="36"/>
      <c r="U119" s="36"/>
      <c r="V119" s="36">
        <f>CARTAS!V48</f>
        <v>0</v>
      </c>
      <c r="W119" s="36"/>
      <c r="X119" s="36"/>
      <c r="Y119" s="36"/>
      <c r="Z119" s="36"/>
      <c r="AA119" s="36">
        <f>CARTAS!AA48</f>
        <v>0</v>
      </c>
      <c r="AB119" s="36"/>
      <c r="AC119" s="36"/>
      <c r="AD119" s="36"/>
      <c r="AE119" s="36"/>
      <c r="AF119" s="36">
        <f>CARTAS!AF48</f>
        <v>0</v>
      </c>
      <c r="AG119" s="36"/>
      <c r="AH119" s="36"/>
      <c r="AI119" s="36"/>
      <c r="AJ119" s="36"/>
      <c r="AK119" s="36">
        <f>CARTAS!AK48</f>
        <v>0</v>
      </c>
      <c r="AL119" s="36"/>
      <c r="AM119" s="36"/>
      <c r="AN119" s="36"/>
      <c r="AO119" s="36"/>
      <c r="AP119" s="61"/>
      <c r="AQ119" s="61"/>
      <c r="AR119" s="61"/>
      <c r="AS119" s="61"/>
      <c r="AT119" s="61"/>
      <c r="AU119" s="61"/>
      <c r="AV119" s="61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</row>
    <row r="120" spans="2:74" x14ac:dyDescent="0.25">
      <c r="B120" s="36">
        <f>CARTAS!B49</f>
        <v>0</v>
      </c>
      <c r="C120" s="36"/>
      <c r="D120" s="36"/>
      <c r="E120" s="36"/>
      <c r="F120" s="36"/>
      <c r="G120" s="36">
        <f>CARTAS!G49</f>
        <v>0</v>
      </c>
      <c r="H120" s="36"/>
      <c r="I120" s="60"/>
      <c r="J120" s="60"/>
      <c r="K120" s="60"/>
      <c r="L120" s="60">
        <f>CARTAS!L49</f>
        <v>0</v>
      </c>
      <c r="M120" s="36"/>
      <c r="N120" s="36"/>
      <c r="O120" s="36"/>
      <c r="P120" s="36"/>
      <c r="Q120" s="36">
        <f>CARTAS!Q49</f>
        <v>0</v>
      </c>
      <c r="R120" s="36"/>
      <c r="S120" s="36"/>
      <c r="T120" s="36"/>
      <c r="U120" s="36"/>
      <c r="V120" s="36">
        <f>CARTAS!V49</f>
        <v>0</v>
      </c>
      <c r="W120" s="36"/>
      <c r="X120" s="36"/>
      <c r="Y120" s="36"/>
      <c r="Z120" s="36"/>
      <c r="AA120" s="36">
        <f>CARTAS!AA49</f>
        <v>0</v>
      </c>
      <c r="AB120" s="36"/>
      <c r="AC120" s="36"/>
      <c r="AD120" s="36"/>
      <c r="AE120" s="36"/>
      <c r="AF120" s="36">
        <f>CARTAS!AF49</f>
        <v>0</v>
      </c>
      <c r="AG120" s="36"/>
      <c r="AH120" s="36"/>
      <c r="AI120" s="36"/>
      <c r="AJ120" s="36"/>
      <c r="AK120" s="36">
        <f>CARTAS!AK49</f>
        <v>0</v>
      </c>
      <c r="AL120" s="36"/>
      <c r="AM120" s="36"/>
      <c r="AN120" s="36"/>
      <c r="AO120" s="36"/>
      <c r="AP120" s="61"/>
      <c r="AQ120" s="61"/>
      <c r="AR120" s="61"/>
      <c r="AS120" s="61"/>
      <c r="AT120" s="61"/>
      <c r="AU120" s="61"/>
      <c r="AV120" s="61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</row>
    <row r="121" spans="2:74" x14ac:dyDescent="0.25">
      <c r="B121" s="36">
        <f>CARTAS!B50</f>
        <v>0</v>
      </c>
      <c r="C121" s="36"/>
      <c r="D121" s="36"/>
      <c r="E121" s="36"/>
      <c r="F121" s="36"/>
      <c r="G121" s="36">
        <f>CARTAS!G50</f>
        <v>0</v>
      </c>
      <c r="H121" s="36"/>
      <c r="I121" s="36"/>
      <c r="J121" s="36"/>
      <c r="K121" s="36"/>
      <c r="L121" s="36">
        <f>CARTAS!L50</f>
        <v>0</v>
      </c>
      <c r="M121" s="36"/>
      <c r="N121" s="36"/>
      <c r="O121" s="36"/>
      <c r="P121" s="36"/>
      <c r="Q121" s="36">
        <f>CARTAS!Q50</f>
        <v>0</v>
      </c>
      <c r="R121" s="36"/>
      <c r="S121" s="36"/>
      <c r="T121" s="36"/>
      <c r="U121" s="36"/>
      <c r="V121" s="36">
        <f>CARTAS!V50</f>
        <v>0</v>
      </c>
      <c r="W121" s="36"/>
      <c r="X121" s="36"/>
      <c r="Y121" s="36"/>
      <c r="Z121" s="36"/>
      <c r="AA121" s="36">
        <f>CARTAS!AA50</f>
        <v>0</v>
      </c>
      <c r="AB121" s="36"/>
      <c r="AC121" s="36"/>
      <c r="AD121" s="36"/>
      <c r="AE121" s="36"/>
      <c r="AF121" s="36">
        <f>CARTAS!AF50</f>
        <v>0</v>
      </c>
      <c r="AG121" s="36"/>
      <c r="AH121" s="36"/>
      <c r="AI121" s="36"/>
      <c r="AJ121" s="36"/>
      <c r="AK121" s="36">
        <f>CARTAS!AK50</f>
        <v>0</v>
      </c>
      <c r="AL121" s="36"/>
      <c r="AM121" s="36"/>
      <c r="AN121" s="36"/>
      <c r="AO121" s="36"/>
      <c r="AP121" s="61"/>
      <c r="AQ121" s="61"/>
      <c r="AR121" s="61"/>
      <c r="AS121" s="61"/>
      <c r="AT121" s="61"/>
      <c r="AU121" s="61"/>
      <c r="AV121" s="61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</row>
    <row r="122" spans="2:74" x14ac:dyDescent="0.25">
      <c r="B122" s="36">
        <f>CARTAS!B51</f>
        <v>0</v>
      </c>
      <c r="C122" s="36"/>
      <c r="D122" s="36"/>
      <c r="E122" s="36"/>
      <c r="F122" s="36"/>
      <c r="G122" s="36">
        <f>CARTAS!G51</f>
        <v>0</v>
      </c>
      <c r="H122" s="36"/>
      <c r="I122" s="36"/>
      <c r="J122" s="36"/>
      <c r="K122" s="36"/>
      <c r="L122" s="36">
        <f>CARTAS!L51</f>
        <v>0</v>
      </c>
      <c r="M122" s="36"/>
      <c r="N122" s="36"/>
      <c r="O122" s="36"/>
      <c r="P122" s="36"/>
      <c r="Q122" s="36">
        <f>CARTAS!Q51</f>
        <v>0</v>
      </c>
      <c r="R122" s="36"/>
      <c r="S122" s="36"/>
      <c r="T122" s="36"/>
      <c r="U122" s="36"/>
      <c r="V122" s="36">
        <f>CARTAS!V51</f>
        <v>0</v>
      </c>
      <c r="W122" s="36"/>
      <c r="X122" s="36"/>
      <c r="Y122" s="36"/>
      <c r="Z122" s="36"/>
      <c r="AA122" s="36">
        <f>CARTAS!AA51</f>
        <v>0</v>
      </c>
      <c r="AB122" s="36"/>
      <c r="AC122" s="36"/>
      <c r="AD122" s="36"/>
      <c r="AE122" s="36"/>
      <c r="AF122" s="36">
        <f>CARTAS!AF51</f>
        <v>0</v>
      </c>
      <c r="AG122" s="36"/>
      <c r="AH122" s="36"/>
      <c r="AI122" s="36"/>
      <c r="AJ122" s="36"/>
      <c r="AK122" s="36">
        <f>CARTAS!AK51</f>
        <v>0</v>
      </c>
      <c r="AL122" s="36"/>
      <c r="AM122" s="36"/>
      <c r="AN122" s="36"/>
      <c r="AO122" s="36"/>
      <c r="AP122" s="61"/>
      <c r="AQ122" s="61"/>
      <c r="AR122" s="61"/>
      <c r="AS122" s="61"/>
      <c r="AT122" s="61"/>
      <c r="AU122" s="61"/>
      <c r="AV122" s="61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</row>
    <row r="123" spans="2:74" x14ac:dyDescent="0.25">
      <c r="B123" s="36">
        <f>CARTAS!B52</f>
        <v>0</v>
      </c>
      <c r="C123" s="36"/>
      <c r="D123" s="36"/>
      <c r="E123" s="36"/>
      <c r="F123" s="36"/>
      <c r="G123" s="36">
        <f>CARTAS!G52</f>
        <v>0</v>
      </c>
      <c r="H123" s="36"/>
      <c r="I123" s="36"/>
      <c r="J123" s="36"/>
      <c r="K123" s="36"/>
      <c r="L123" s="36">
        <f>CARTAS!L52</f>
        <v>0</v>
      </c>
      <c r="M123" s="36"/>
      <c r="N123" s="36"/>
      <c r="O123" s="36"/>
      <c r="P123" s="36"/>
      <c r="Q123" s="36">
        <f>CARTAS!Q52</f>
        <v>0</v>
      </c>
      <c r="R123" s="36"/>
      <c r="S123" s="36"/>
      <c r="T123" s="36"/>
      <c r="U123" s="36"/>
      <c r="V123" s="36">
        <f>CARTAS!V52</f>
        <v>0</v>
      </c>
      <c r="W123" s="36"/>
      <c r="X123" s="36"/>
      <c r="Y123" s="36"/>
      <c r="Z123" s="36"/>
      <c r="AA123" s="36">
        <f>CARTAS!AA52</f>
        <v>0</v>
      </c>
      <c r="AB123" s="36"/>
      <c r="AC123" s="36"/>
      <c r="AD123" s="36"/>
      <c r="AE123" s="36"/>
      <c r="AF123" s="36">
        <f>CARTAS!AF52</f>
        <v>0</v>
      </c>
      <c r="AG123" s="36"/>
      <c r="AH123" s="36"/>
      <c r="AI123" s="36"/>
      <c r="AJ123" s="36"/>
      <c r="AK123" s="36">
        <f>CARTAS!AK52</f>
        <v>0</v>
      </c>
      <c r="AL123" s="36"/>
      <c r="AM123" s="36"/>
      <c r="AN123" s="36"/>
      <c r="AO123" s="36"/>
      <c r="AP123" s="61"/>
      <c r="AQ123" s="61"/>
      <c r="AR123" s="61"/>
      <c r="AS123" s="61"/>
      <c r="AT123" s="61"/>
      <c r="AU123" s="61"/>
      <c r="AV123" s="61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</row>
    <row r="124" spans="2:74" x14ac:dyDescent="0.25">
      <c r="B124" s="36">
        <f>CARTAS!B53</f>
        <v>0</v>
      </c>
      <c r="C124" s="36"/>
      <c r="D124" s="36"/>
      <c r="E124" s="36"/>
      <c r="F124" s="36"/>
      <c r="G124" s="36">
        <f>CARTAS!G53</f>
        <v>0</v>
      </c>
      <c r="H124" s="36"/>
      <c r="I124" s="36"/>
      <c r="J124" s="36"/>
      <c r="K124" s="36"/>
      <c r="L124" s="36">
        <f>CARTAS!L53</f>
        <v>0</v>
      </c>
      <c r="M124" s="36"/>
      <c r="N124" s="36"/>
      <c r="O124" s="36"/>
      <c r="P124" s="36"/>
      <c r="Q124" s="36">
        <f>CARTAS!Q53</f>
        <v>0</v>
      </c>
      <c r="R124" s="36"/>
      <c r="S124" s="36"/>
      <c r="T124" s="36"/>
      <c r="U124" s="36"/>
      <c r="V124" s="36">
        <f>CARTAS!V53</f>
        <v>0</v>
      </c>
      <c r="W124" s="36"/>
      <c r="X124" s="36"/>
      <c r="Y124" s="36"/>
      <c r="Z124" s="36"/>
      <c r="AA124" s="36">
        <f>CARTAS!AA53</f>
        <v>0</v>
      </c>
      <c r="AB124" s="36"/>
      <c r="AC124" s="36"/>
      <c r="AD124" s="36"/>
      <c r="AE124" s="36"/>
      <c r="AF124" s="36">
        <f>CARTAS!AF53</f>
        <v>0</v>
      </c>
      <c r="AG124" s="36"/>
      <c r="AH124" s="36"/>
      <c r="AI124" s="36"/>
      <c r="AJ124" s="36"/>
      <c r="AK124" s="36">
        <f>CARTAS!AK53</f>
        <v>0</v>
      </c>
      <c r="AL124" s="36"/>
      <c r="AM124" s="36"/>
      <c r="AN124" s="36"/>
      <c r="AO124" s="36"/>
      <c r="AP124" s="61"/>
      <c r="AQ124" s="61"/>
      <c r="AR124" s="61"/>
      <c r="AS124" s="61"/>
      <c r="AT124" s="61"/>
      <c r="AU124" s="61"/>
      <c r="AV124" s="61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</row>
    <row r="125" spans="2:74" x14ac:dyDescent="0.25">
      <c r="B125" s="36">
        <f>CARTAS!B54</f>
        <v>0</v>
      </c>
      <c r="C125" s="36"/>
      <c r="D125" s="36"/>
      <c r="E125" s="36"/>
      <c r="F125" s="36"/>
      <c r="G125" s="36">
        <f>CARTAS!G54</f>
        <v>0</v>
      </c>
      <c r="H125" s="36"/>
      <c r="I125" s="36"/>
      <c r="J125" s="36"/>
      <c r="K125" s="36"/>
      <c r="L125" s="36">
        <f>CARTAS!L54</f>
        <v>0</v>
      </c>
      <c r="M125" s="36"/>
      <c r="N125" s="36"/>
      <c r="O125" s="36"/>
      <c r="P125" s="36"/>
      <c r="Q125" s="36">
        <f>CARTAS!Q54</f>
        <v>0</v>
      </c>
      <c r="R125" s="36"/>
      <c r="S125" s="36"/>
      <c r="T125" s="36"/>
      <c r="U125" s="36"/>
      <c r="V125" s="36">
        <f>CARTAS!V54</f>
        <v>0</v>
      </c>
      <c r="W125" s="36"/>
      <c r="X125" s="36"/>
      <c r="Y125" s="36"/>
      <c r="Z125" s="36"/>
      <c r="AA125" s="36">
        <f>CARTAS!AA54</f>
        <v>0</v>
      </c>
      <c r="AB125" s="36"/>
      <c r="AC125" s="36"/>
      <c r="AD125" s="36"/>
      <c r="AE125" s="36"/>
      <c r="AF125" s="36">
        <f>CARTAS!AF54</f>
        <v>0</v>
      </c>
      <c r="AG125" s="36"/>
      <c r="AH125" s="36"/>
      <c r="AI125" s="36"/>
      <c r="AJ125" s="36"/>
      <c r="AK125" s="36">
        <f>CARTAS!AK54</f>
        <v>0</v>
      </c>
      <c r="AL125" s="36"/>
      <c r="AM125" s="36"/>
      <c r="AN125" s="36"/>
      <c r="AO125" s="36"/>
      <c r="AP125" s="61"/>
      <c r="AQ125" s="61"/>
      <c r="AR125" s="61"/>
      <c r="AS125" s="61"/>
      <c r="AT125" s="61"/>
      <c r="AU125" s="61"/>
      <c r="AV125" s="61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</row>
    <row r="126" spans="2:74" x14ac:dyDescent="0.25">
      <c r="B126" s="36">
        <f>CARTAS!B55</f>
        <v>0</v>
      </c>
      <c r="C126" s="36"/>
      <c r="D126" s="36"/>
      <c r="E126" s="36"/>
      <c r="F126" s="36"/>
      <c r="G126" s="36">
        <f>CARTAS!G55</f>
        <v>0</v>
      </c>
      <c r="H126" s="36"/>
      <c r="I126" s="36"/>
      <c r="J126" s="36"/>
      <c r="K126" s="36"/>
      <c r="L126" s="36">
        <f>CARTAS!L55</f>
        <v>0</v>
      </c>
      <c r="M126" s="36"/>
      <c r="N126" s="36"/>
      <c r="O126" s="36"/>
      <c r="P126" s="36"/>
      <c r="Q126" s="36">
        <f>CARTAS!Q55</f>
        <v>0</v>
      </c>
      <c r="R126" s="36"/>
      <c r="S126" s="36"/>
      <c r="T126" s="36"/>
      <c r="U126" s="36"/>
      <c r="V126" s="36">
        <f>CARTAS!V55</f>
        <v>0</v>
      </c>
      <c r="W126" s="36"/>
      <c r="X126" s="36"/>
      <c r="Y126" s="36"/>
      <c r="Z126" s="36"/>
      <c r="AA126" s="36">
        <f>CARTAS!AA55</f>
        <v>0</v>
      </c>
      <c r="AB126" s="36"/>
      <c r="AC126" s="36"/>
      <c r="AD126" s="36"/>
      <c r="AE126" s="36"/>
      <c r="AF126" s="36">
        <f>CARTAS!AF55</f>
        <v>0</v>
      </c>
      <c r="AG126" s="36"/>
      <c r="AH126" s="36"/>
      <c r="AI126" s="36"/>
      <c r="AJ126" s="36"/>
      <c r="AK126" s="36">
        <f>CARTAS!AK55</f>
        <v>0</v>
      </c>
      <c r="AL126" s="36"/>
      <c r="AM126" s="36"/>
      <c r="AN126" s="36"/>
      <c r="AO126" s="36"/>
      <c r="AP126" s="61"/>
      <c r="AQ126" s="61"/>
      <c r="AR126" s="61"/>
      <c r="AS126" s="61"/>
      <c r="AT126" s="61"/>
      <c r="AU126" s="61"/>
      <c r="AV126" s="61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</row>
    <row r="127" spans="2:74" x14ac:dyDescent="0.25">
      <c r="B127" s="36">
        <f>CARTAS!B56</f>
        <v>0</v>
      </c>
      <c r="C127" s="36"/>
      <c r="D127" s="36"/>
      <c r="E127" s="36"/>
      <c r="F127" s="36"/>
      <c r="G127" s="36">
        <f>CARTAS!G56</f>
        <v>0</v>
      </c>
      <c r="H127" s="36"/>
      <c r="I127" s="36"/>
      <c r="J127" s="36"/>
      <c r="K127" s="36"/>
      <c r="L127" s="36">
        <f>CARTAS!L56</f>
        <v>0</v>
      </c>
      <c r="M127" s="36"/>
      <c r="N127" s="36"/>
      <c r="O127" s="36"/>
      <c r="P127" s="36"/>
      <c r="Q127" s="36">
        <f>CARTAS!Q56</f>
        <v>0</v>
      </c>
      <c r="R127" s="36"/>
      <c r="S127" s="36"/>
      <c r="T127" s="36"/>
      <c r="U127" s="36"/>
      <c r="V127" s="36">
        <f>CARTAS!V56</f>
        <v>0</v>
      </c>
      <c r="W127" s="36"/>
      <c r="X127" s="36"/>
      <c r="Y127" s="36"/>
      <c r="Z127" s="36"/>
      <c r="AA127" s="36">
        <f>CARTAS!AA56</f>
        <v>0</v>
      </c>
      <c r="AB127" s="36"/>
      <c r="AC127" s="36"/>
      <c r="AD127" s="36"/>
      <c r="AE127" s="36"/>
      <c r="AF127" s="36">
        <f>CARTAS!AF56</f>
        <v>0</v>
      </c>
      <c r="AG127" s="36"/>
      <c r="AH127" s="36"/>
      <c r="AI127" s="36"/>
      <c r="AJ127" s="36"/>
      <c r="AK127" s="36">
        <f>CARTAS!AK56</f>
        <v>0</v>
      </c>
      <c r="AL127" s="36"/>
      <c r="AM127" s="36"/>
      <c r="AN127" s="36"/>
      <c r="AO127" s="36"/>
      <c r="AP127" s="61"/>
      <c r="AQ127" s="61"/>
      <c r="AR127" s="61"/>
      <c r="AS127" s="61"/>
      <c r="AT127" s="61"/>
      <c r="AU127" s="61"/>
      <c r="AV127" s="61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</row>
    <row r="128" spans="2:74" x14ac:dyDescent="0.25">
      <c r="B128" s="36">
        <f>CARTAS!B57</f>
        <v>0</v>
      </c>
      <c r="C128" s="36"/>
      <c r="D128" s="36"/>
      <c r="E128" s="36"/>
      <c r="F128" s="36"/>
      <c r="G128" s="36">
        <f>CARTAS!G57</f>
        <v>0</v>
      </c>
      <c r="H128" s="36"/>
      <c r="I128" s="36"/>
      <c r="J128" s="36"/>
      <c r="K128" s="36"/>
      <c r="L128" s="36">
        <f>CARTAS!L57</f>
        <v>0</v>
      </c>
      <c r="M128" s="36"/>
      <c r="N128" s="36"/>
      <c r="O128" s="36"/>
      <c r="P128" s="36"/>
      <c r="Q128" s="36">
        <f>CARTAS!Q57</f>
        <v>0</v>
      </c>
      <c r="R128" s="36"/>
      <c r="S128" s="36"/>
      <c r="T128" s="36"/>
      <c r="U128" s="36"/>
      <c r="V128" s="36">
        <f>CARTAS!V57</f>
        <v>0</v>
      </c>
      <c r="W128" s="36"/>
      <c r="X128" s="36"/>
      <c r="Y128" s="36"/>
      <c r="Z128" s="36"/>
      <c r="AA128" s="36">
        <f>CARTAS!AA57</f>
        <v>0</v>
      </c>
      <c r="AB128" s="36"/>
      <c r="AC128" s="36"/>
      <c r="AD128" s="36"/>
      <c r="AE128" s="36"/>
      <c r="AF128" s="36">
        <f>CARTAS!AF57</f>
        <v>0</v>
      </c>
      <c r="AG128" s="36"/>
      <c r="AH128" s="36"/>
      <c r="AI128" s="36"/>
      <c r="AJ128" s="36"/>
      <c r="AK128" s="36">
        <f>CARTAS!AK57</f>
        <v>0</v>
      </c>
      <c r="AL128" s="36"/>
      <c r="AM128" s="36"/>
      <c r="AN128" s="36"/>
      <c r="AO128" s="36"/>
      <c r="AP128" s="61"/>
      <c r="AQ128" s="61"/>
      <c r="AR128" s="61"/>
      <c r="AS128" s="61"/>
      <c r="AT128" s="61"/>
      <c r="AU128" s="61"/>
      <c r="AV128" s="61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</row>
    <row r="129" spans="2:74" x14ac:dyDescent="0.25">
      <c r="B129" s="36">
        <f>CARTAS!B58</f>
        <v>0</v>
      </c>
      <c r="C129" s="36"/>
      <c r="D129" s="36"/>
      <c r="E129" s="36"/>
      <c r="F129" s="36"/>
      <c r="G129" s="36">
        <f>CARTAS!G58</f>
        <v>0</v>
      </c>
      <c r="H129" s="36"/>
      <c r="I129" s="36"/>
      <c r="J129" s="36"/>
      <c r="K129" s="36"/>
      <c r="L129" s="36">
        <f>CARTAS!L58</f>
        <v>0</v>
      </c>
      <c r="M129" s="36"/>
      <c r="N129" s="36"/>
      <c r="O129" s="36"/>
      <c r="P129" s="36"/>
      <c r="Q129" s="36">
        <f>CARTAS!Q58</f>
        <v>0</v>
      </c>
      <c r="R129" s="36"/>
      <c r="S129" s="36"/>
      <c r="T129" s="36"/>
      <c r="U129" s="36"/>
      <c r="V129" s="36">
        <f>CARTAS!V58</f>
        <v>0</v>
      </c>
      <c r="W129" s="36"/>
      <c r="X129" s="36"/>
      <c r="Y129" s="36"/>
      <c r="Z129" s="36"/>
      <c r="AA129" s="36">
        <f>CARTAS!AA58</f>
        <v>0</v>
      </c>
      <c r="AB129" s="36"/>
      <c r="AC129" s="36"/>
      <c r="AD129" s="36"/>
      <c r="AE129" s="36"/>
      <c r="AF129" s="36">
        <f>CARTAS!AF58</f>
        <v>0</v>
      </c>
      <c r="AG129" s="36"/>
      <c r="AH129" s="36"/>
      <c r="AI129" s="36"/>
      <c r="AJ129" s="36"/>
      <c r="AK129" s="36">
        <f>CARTAS!AK58</f>
        <v>0</v>
      </c>
      <c r="AL129" s="36"/>
      <c r="AM129" s="36"/>
      <c r="AN129" s="36"/>
      <c r="AO129" s="36"/>
      <c r="AP129" s="61"/>
      <c r="AQ129" s="61"/>
      <c r="AR129" s="61"/>
      <c r="AS129" s="61"/>
      <c r="AT129" s="61"/>
      <c r="AU129" s="61"/>
      <c r="AV129" s="61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</row>
    <row r="130" spans="2:74" x14ac:dyDescent="0.25">
      <c r="B130" s="36">
        <f>CARTAS!B59</f>
        <v>0</v>
      </c>
      <c r="C130" s="36"/>
      <c r="D130" s="36"/>
      <c r="E130" s="36"/>
      <c r="F130" s="36"/>
      <c r="G130" s="36">
        <f>CARTAS!G59</f>
        <v>0</v>
      </c>
      <c r="H130" s="36"/>
      <c r="I130" s="36"/>
      <c r="J130" s="36"/>
      <c r="K130" s="36"/>
      <c r="L130" s="36">
        <f>CARTAS!L59</f>
        <v>0</v>
      </c>
      <c r="M130" s="36"/>
      <c r="N130" s="36"/>
      <c r="O130" s="36"/>
      <c r="P130" s="36"/>
      <c r="Q130" s="36">
        <f>CARTAS!Q59</f>
        <v>0</v>
      </c>
      <c r="R130" s="36"/>
      <c r="S130" s="36"/>
      <c r="T130" s="36"/>
      <c r="U130" s="36"/>
      <c r="V130" s="36">
        <f>CARTAS!V59</f>
        <v>0</v>
      </c>
      <c r="W130" s="36"/>
      <c r="X130" s="36"/>
      <c r="Y130" s="36"/>
      <c r="Z130" s="36"/>
      <c r="AA130" s="36">
        <f>CARTAS!AA59</f>
        <v>0</v>
      </c>
      <c r="AB130" s="36"/>
      <c r="AC130" s="36"/>
      <c r="AD130" s="36"/>
      <c r="AE130" s="36"/>
      <c r="AF130" s="36">
        <f>CARTAS!AF59</f>
        <v>0</v>
      </c>
      <c r="AG130" s="36"/>
      <c r="AH130" s="36"/>
      <c r="AI130" s="36"/>
      <c r="AJ130" s="36"/>
      <c r="AK130" s="36">
        <f>CARTAS!AK59</f>
        <v>0</v>
      </c>
      <c r="AL130" s="36"/>
      <c r="AM130" s="36"/>
      <c r="AN130" s="36"/>
      <c r="AO130" s="36"/>
      <c r="AP130" s="61"/>
      <c r="AQ130" s="61"/>
      <c r="AR130" s="61"/>
      <c r="AS130" s="61"/>
      <c r="AT130" s="61"/>
      <c r="AU130" s="61"/>
      <c r="AV130" s="61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</row>
    <row r="131" spans="2:74" x14ac:dyDescent="0.25">
      <c r="B131" s="36">
        <f>CARTAS!B60</f>
        <v>0</v>
      </c>
      <c r="C131" s="36"/>
      <c r="D131" s="36"/>
      <c r="E131" s="36"/>
      <c r="F131" s="36"/>
      <c r="G131" s="36">
        <f>CARTAS!G60</f>
        <v>0</v>
      </c>
      <c r="H131" s="36"/>
      <c r="I131" s="36"/>
      <c r="J131" s="36"/>
      <c r="K131" s="36"/>
      <c r="L131" s="36">
        <f>CARTAS!L60</f>
        <v>0</v>
      </c>
      <c r="M131" s="36"/>
      <c r="N131" s="36"/>
      <c r="O131" s="36"/>
      <c r="P131" s="36"/>
      <c r="Q131" s="36">
        <f>CARTAS!Q60</f>
        <v>0</v>
      </c>
      <c r="R131" s="36"/>
      <c r="S131" s="36"/>
      <c r="T131" s="36"/>
      <c r="U131" s="36"/>
      <c r="V131" s="36">
        <f>CARTAS!V60</f>
        <v>0</v>
      </c>
      <c r="W131" s="36"/>
      <c r="X131" s="36"/>
      <c r="Y131" s="36"/>
      <c r="Z131" s="36"/>
      <c r="AA131" s="36">
        <f>CARTAS!AA60</f>
        <v>0</v>
      </c>
      <c r="AB131" s="36"/>
      <c r="AC131" s="36"/>
      <c r="AD131" s="36"/>
      <c r="AE131" s="36"/>
      <c r="AF131" s="36">
        <f>CARTAS!AF60</f>
        <v>0</v>
      </c>
      <c r="AG131" s="36"/>
      <c r="AH131" s="36"/>
      <c r="AI131" s="36"/>
      <c r="AJ131" s="36"/>
      <c r="AK131" s="36">
        <f>CARTAS!AK60</f>
        <v>0</v>
      </c>
      <c r="AL131" s="36"/>
      <c r="AM131" s="36"/>
      <c r="AN131" s="36"/>
      <c r="AO131" s="36"/>
      <c r="AP131" s="61"/>
      <c r="AQ131" s="61"/>
      <c r="AR131" s="61"/>
      <c r="AS131" s="61"/>
      <c r="AT131" s="61"/>
      <c r="AU131" s="61"/>
      <c r="AV131" s="61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</row>
    <row r="132" spans="2:74" x14ac:dyDescent="0.25">
      <c r="B132" s="36">
        <f>CARTAS!B61</f>
        <v>0</v>
      </c>
      <c r="C132" s="36"/>
      <c r="D132" s="36"/>
      <c r="E132" s="36"/>
      <c r="F132" s="36"/>
      <c r="G132" s="36">
        <f>CARTAS!G61</f>
        <v>0</v>
      </c>
      <c r="H132" s="36"/>
      <c r="I132" s="36"/>
      <c r="J132" s="36"/>
      <c r="K132" s="36"/>
      <c r="L132" s="36">
        <f>CARTAS!L61</f>
        <v>0</v>
      </c>
      <c r="M132" s="36"/>
      <c r="N132" s="36"/>
      <c r="O132" s="36"/>
      <c r="P132" s="36"/>
      <c r="Q132" s="36">
        <f>CARTAS!Q61</f>
        <v>0</v>
      </c>
      <c r="R132" s="36"/>
      <c r="S132" s="36"/>
      <c r="T132" s="36"/>
      <c r="U132" s="36"/>
      <c r="V132" s="36">
        <f>CARTAS!V61</f>
        <v>0</v>
      </c>
      <c r="W132" s="36"/>
      <c r="X132" s="36"/>
      <c r="Y132" s="36"/>
      <c r="Z132" s="36"/>
      <c r="AA132" s="36">
        <f>CARTAS!AA61</f>
        <v>0</v>
      </c>
      <c r="AB132" s="36"/>
      <c r="AC132" s="36"/>
      <c r="AD132" s="36"/>
      <c r="AE132" s="36"/>
      <c r="AF132" s="36">
        <f>CARTAS!AF61</f>
        <v>0</v>
      </c>
      <c r="AG132" s="36"/>
      <c r="AH132" s="36"/>
      <c r="AI132" s="36"/>
      <c r="AJ132" s="36"/>
      <c r="AK132" s="36">
        <f>CARTAS!AK61</f>
        <v>0</v>
      </c>
      <c r="AL132" s="36"/>
      <c r="AM132" s="36"/>
      <c r="AN132" s="36"/>
      <c r="AO132" s="36"/>
      <c r="AP132" s="61"/>
      <c r="AQ132" s="61"/>
      <c r="AR132" s="61"/>
      <c r="AS132" s="61"/>
      <c r="AT132" s="61"/>
      <c r="AU132" s="61"/>
      <c r="AV132" s="61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</row>
    <row r="133" spans="2:74" x14ac:dyDescent="0.25">
      <c r="B133" s="36">
        <f>CARTAS!B62</f>
        <v>0</v>
      </c>
      <c r="C133" s="36"/>
      <c r="D133" s="36"/>
      <c r="E133" s="36"/>
      <c r="F133" s="36"/>
      <c r="G133" s="36">
        <f>CARTAS!G62</f>
        <v>0</v>
      </c>
      <c r="H133" s="36"/>
      <c r="I133" s="36"/>
      <c r="J133" s="36"/>
      <c r="K133" s="36"/>
      <c r="L133" s="36">
        <f>CARTAS!L62</f>
        <v>0</v>
      </c>
      <c r="M133" s="36"/>
      <c r="N133" s="36"/>
      <c r="O133" s="36"/>
      <c r="P133" s="36"/>
      <c r="Q133" s="36">
        <f>CARTAS!Q62</f>
        <v>0</v>
      </c>
      <c r="R133" s="36"/>
      <c r="S133" s="36"/>
      <c r="T133" s="36"/>
      <c r="U133" s="36"/>
      <c r="V133" s="36">
        <f>CARTAS!V62</f>
        <v>0</v>
      </c>
      <c r="W133" s="36"/>
      <c r="X133" s="36"/>
      <c r="Y133" s="36"/>
      <c r="Z133" s="36"/>
      <c r="AA133" s="36">
        <f>CARTAS!AA62</f>
        <v>0</v>
      </c>
      <c r="AB133" s="36"/>
      <c r="AC133" s="36"/>
      <c r="AD133" s="36"/>
      <c r="AE133" s="36"/>
      <c r="AF133" s="36">
        <f>CARTAS!AF62</f>
        <v>0</v>
      </c>
      <c r="AG133" s="36"/>
      <c r="AH133" s="36"/>
      <c r="AI133" s="36"/>
      <c r="AJ133" s="36"/>
      <c r="AK133" s="36">
        <f>CARTAS!AK62</f>
        <v>0</v>
      </c>
      <c r="AL133" s="36"/>
      <c r="AM133" s="36"/>
      <c r="AN133" s="36"/>
      <c r="AO133" s="36"/>
      <c r="AP133" s="61"/>
      <c r="AQ133" s="61"/>
      <c r="AR133" s="61"/>
      <c r="AS133" s="61"/>
      <c r="AT133" s="61"/>
      <c r="AU133" s="61"/>
      <c r="AV133" s="61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</row>
    <row r="134" spans="2:74" x14ac:dyDescent="0.25">
      <c r="B134" s="36">
        <f>CARTAS!B63</f>
        <v>0</v>
      </c>
      <c r="C134" s="36"/>
      <c r="D134" s="36"/>
      <c r="E134" s="36"/>
      <c r="F134" s="36"/>
      <c r="G134" s="36">
        <f>CARTAS!G63</f>
        <v>0</v>
      </c>
      <c r="H134" s="36"/>
      <c r="I134" s="36"/>
      <c r="J134" s="36"/>
      <c r="K134" s="36"/>
      <c r="L134" s="36">
        <f>CARTAS!L63</f>
        <v>0</v>
      </c>
      <c r="M134" s="36"/>
      <c r="N134" s="36"/>
      <c r="O134" s="36"/>
      <c r="P134" s="36"/>
      <c r="Q134" s="36">
        <f>CARTAS!Q63</f>
        <v>0</v>
      </c>
      <c r="R134" s="36"/>
      <c r="S134" s="36"/>
      <c r="T134" s="36"/>
      <c r="U134" s="36"/>
      <c r="V134" s="36">
        <f>CARTAS!V63</f>
        <v>0</v>
      </c>
      <c r="W134" s="36"/>
      <c r="X134" s="36"/>
      <c r="Y134" s="36"/>
      <c r="Z134" s="36"/>
      <c r="AA134" s="36">
        <f>CARTAS!AA63</f>
        <v>0</v>
      </c>
      <c r="AB134" s="36"/>
      <c r="AC134" s="36"/>
      <c r="AD134" s="36"/>
      <c r="AE134" s="36"/>
      <c r="AF134" s="36">
        <f>CARTAS!AF63</f>
        <v>0</v>
      </c>
      <c r="AG134" s="36"/>
      <c r="AH134" s="36"/>
      <c r="AI134" s="36"/>
      <c r="AJ134" s="36"/>
      <c r="AK134" s="36">
        <f>CARTAS!AK63</f>
        <v>0</v>
      </c>
      <c r="AL134" s="36"/>
      <c r="AM134" s="36"/>
      <c r="AN134" s="36"/>
      <c r="AO134" s="36"/>
      <c r="AP134" s="61"/>
      <c r="AQ134" s="61"/>
      <c r="AR134" s="61"/>
      <c r="AS134" s="61"/>
      <c r="AT134" s="61"/>
      <c r="AU134" s="61"/>
      <c r="AV134" s="61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</row>
    <row r="135" spans="2:74" x14ac:dyDescent="0.25">
      <c r="B135" s="36">
        <f>CARTAS!B64</f>
        <v>0</v>
      </c>
      <c r="C135" s="36"/>
      <c r="D135" s="36"/>
      <c r="E135" s="36"/>
      <c r="F135" s="36"/>
      <c r="G135" s="36">
        <f>CARTAS!G64</f>
        <v>0</v>
      </c>
      <c r="H135" s="36"/>
      <c r="I135" s="36"/>
      <c r="J135" s="36"/>
      <c r="K135" s="36"/>
      <c r="L135" s="36">
        <f>CARTAS!L64</f>
        <v>0</v>
      </c>
      <c r="M135" s="36"/>
      <c r="N135" s="36"/>
      <c r="O135" s="36"/>
      <c r="P135" s="36"/>
      <c r="Q135" s="36">
        <f>CARTAS!Q64</f>
        <v>0</v>
      </c>
      <c r="R135" s="36"/>
      <c r="S135" s="36"/>
      <c r="T135" s="36"/>
      <c r="U135" s="36"/>
      <c r="V135" s="36">
        <f>CARTAS!V64</f>
        <v>0</v>
      </c>
      <c r="W135" s="36"/>
      <c r="X135" s="36"/>
      <c r="Y135" s="36"/>
      <c r="Z135" s="36"/>
      <c r="AA135" s="36">
        <f>CARTAS!AA64</f>
        <v>0</v>
      </c>
      <c r="AB135" s="36"/>
      <c r="AC135" s="36"/>
      <c r="AD135" s="36"/>
      <c r="AE135" s="36"/>
      <c r="AF135" s="36">
        <f>CARTAS!AF64</f>
        <v>0</v>
      </c>
      <c r="AG135" s="36"/>
      <c r="AH135" s="36"/>
      <c r="AI135" s="36"/>
      <c r="AJ135" s="36"/>
      <c r="AK135" s="36">
        <f>CARTAS!AK64</f>
        <v>0</v>
      </c>
      <c r="AL135" s="36"/>
      <c r="AM135" s="36"/>
      <c r="AN135" s="36"/>
      <c r="AO135" s="36"/>
      <c r="AP135" s="61"/>
      <c r="AQ135" s="61"/>
      <c r="AR135" s="61"/>
      <c r="AS135" s="61"/>
      <c r="AT135" s="61"/>
      <c r="AU135" s="61"/>
      <c r="AV135" s="61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</row>
    <row r="136" spans="2:74" x14ac:dyDescent="0.25">
      <c r="B136" s="36">
        <f>CARTAS!B65</f>
        <v>0</v>
      </c>
      <c r="C136" s="36"/>
      <c r="D136" s="36"/>
      <c r="E136" s="36"/>
      <c r="F136" s="36"/>
      <c r="G136" s="36">
        <f>CARTAS!G65</f>
        <v>0</v>
      </c>
      <c r="H136" s="36"/>
      <c r="I136" s="36"/>
      <c r="J136" s="36"/>
      <c r="K136" s="36"/>
      <c r="L136" s="36">
        <f>CARTAS!L65</f>
        <v>0</v>
      </c>
      <c r="M136" s="36"/>
      <c r="N136" s="36"/>
      <c r="O136" s="36"/>
      <c r="P136" s="36"/>
      <c r="Q136" s="36">
        <f>CARTAS!Q65</f>
        <v>0</v>
      </c>
      <c r="R136" s="36"/>
      <c r="S136" s="36"/>
      <c r="T136" s="36"/>
      <c r="U136" s="36"/>
      <c r="V136" s="36">
        <f>CARTAS!V65</f>
        <v>0</v>
      </c>
      <c r="W136" s="36"/>
      <c r="X136" s="36"/>
      <c r="Y136" s="36"/>
      <c r="Z136" s="36"/>
      <c r="AA136" s="36">
        <f>CARTAS!AA65</f>
        <v>0</v>
      </c>
      <c r="AB136" s="36"/>
      <c r="AC136" s="36"/>
      <c r="AD136" s="36"/>
      <c r="AE136" s="36"/>
      <c r="AF136" s="36">
        <f>CARTAS!AF65</f>
        <v>0</v>
      </c>
      <c r="AG136" s="36"/>
      <c r="AH136" s="36"/>
      <c r="AI136" s="36"/>
      <c r="AJ136" s="36"/>
      <c r="AK136" s="36">
        <f>CARTAS!AK65</f>
        <v>0</v>
      </c>
      <c r="AL136" s="36"/>
      <c r="AM136" s="36"/>
      <c r="AN136" s="36"/>
      <c r="AO136" s="36"/>
      <c r="AP136" s="61"/>
      <c r="AQ136" s="61"/>
      <c r="AR136" s="61"/>
      <c r="AS136" s="61"/>
      <c r="AT136" s="61"/>
      <c r="AU136" s="61"/>
      <c r="AV136" s="61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</row>
    <row r="137" spans="2:74" x14ac:dyDescent="0.25">
      <c r="B137" s="36">
        <f>CARTAS!B66</f>
        <v>0</v>
      </c>
      <c r="C137" s="36"/>
      <c r="D137" s="36"/>
      <c r="E137" s="36"/>
      <c r="F137" s="36"/>
      <c r="G137" s="36">
        <f>CARTAS!G66</f>
        <v>0</v>
      </c>
      <c r="H137" s="36"/>
      <c r="I137" s="36"/>
      <c r="J137" s="36"/>
      <c r="K137" s="36"/>
      <c r="L137" s="36">
        <f>CARTAS!L66</f>
        <v>0</v>
      </c>
      <c r="M137" s="36"/>
      <c r="N137" s="36"/>
      <c r="O137" s="36"/>
      <c r="P137" s="36"/>
      <c r="Q137" s="36">
        <f>CARTAS!Q66</f>
        <v>0</v>
      </c>
      <c r="R137" s="36"/>
      <c r="S137" s="36"/>
      <c r="T137" s="36"/>
      <c r="U137" s="36"/>
      <c r="V137" s="36">
        <f>CARTAS!V66</f>
        <v>0</v>
      </c>
      <c r="W137" s="36"/>
      <c r="X137" s="36"/>
      <c r="Y137" s="36"/>
      <c r="Z137" s="36"/>
      <c r="AA137" s="36">
        <f>CARTAS!AA66</f>
        <v>0</v>
      </c>
      <c r="AB137" s="36"/>
      <c r="AC137" s="36"/>
      <c r="AD137" s="36"/>
      <c r="AE137" s="36"/>
      <c r="AF137" s="36">
        <f>CARTAS!AF66</f>
        <v>0</v>
      </c>
      <c r="AG137" s="36"/>
      <c r="AH137" s="36"/>
      <c r="AI137" s="36"/>
      <c r="AJ137" s="36"/>
      <c r="AK137" s="36">
        <f>CARTAS!AK66</f>
        <v>0</v>
      </c>
      <c r="AL137" s="36"/>
      <c r="AM137" s="36"/>
      <c r="AN137" s="36"/>
      <c r="AO137" s="36"/>
      <c r="AP137" s="61"/>
      <c r="AQ137" s="61"/>
      <c r="AR137" s="61"/>
      <c r="AS137" s="61"/>
      <c r="AT137" s="61"/>
      <c r="AU137" s="61"/>
      <c r="AV137" s="61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</row>
    <row r="138" spans="2:74" x14ac:dyDescent="0.25">
      <c r="B138" s="36">
        <f>CARTAS!B67</f>
        <v>0</v>
      </c>
      <c r="C138" s="36"/>
      <c r="D138" s="36"/>
      <c r="E138" s="36"/>
      <c r="F138" s="36"/>
      <c r="G138" s="36">
        <f>CARTAS!G67</f>
        <v>0</v>
      </c>
      <c r="H138" s="36"/>
      <c r="I138" s="36"/>
      <c r="J138" s="36"/>
      <c r="K138" s="36"/>
      <c r="L138" s="36">
        <f>CARTAS!L67</f>
        <v>0</v>
      </c>
      <c r="M138" s="36"/>
      <c r="N138" s="36"/>
      <c r="O138" s="36"/>
      <c r="P138" s="36"/>
      <c r="Q138" s="36">
        <f>CARTAS!Q67</f>
        <v>0</v>
      </c>
      <c r="R138" s="36"/>
      <c r="S138" s="36"/>
      <c r="T138" s="36"/>
      <c r="U138" s="36"/>
      <c r="V138" s="36">
        <f>CARTAS!V67</f>
        <v>0</v>
      </c>
      <c r="W138" s="36"/>
      <c r="X138" s="36"/>
      <c r="Y138" s="36"/>
      <c r="Z138" s="36"/>
      <c r="AA138" s="36">
        <f>CARTAS!AA67</f>
        <v>0</v>
      </c>
      <c r="AB138" s="36"/>
      <c r="AC138" s="36"/>
      <c r="AD138" s="36"/>
      <c r="AE138" s="36"/>
      <c r="AF138" s="36">
        <f>CARTAS!AF67</f>
        <v>0</v>
      </c>
      <c r="AG138" s="36"/>
      <c r="AH138" s="36"/>
      <c r="AI138" s="36"/>
      <c r="AJ138" s="36"/>
      <c r="AK138" s="36">
        <f>CARTAS!AK67</f>
        <v>0</v>
      </c>
      <c r="AL138" s="36"/>
      <c r="AM138" s="36"/>
      <c r="AN138" s="36"/>
      <c r="AO138" s="36"/>
      <c r="AP138" s="61"/>
      <c r="AQ138" s="61"/>
      <c r="AR138" s="61"/>
      <c r="AS138" s="61"/>
      <c r="AT138" s="61"/>
      <c r="AU138" s="61"/>
      <c r="AV138" s="61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</row>
    <row r="139" spans="2:74" x14ac:dyDescent="0.25">
      <c r="B139" s="36">
        <f>CARTAS!B68</f>
        <v>0</v>
      </c>
      <c r="C139" s="36"/>
      <c r="D139" s="36"/>
      <c r="E139" s="36"/>
      <c r="F139" s="36"/>
      <c r="G139" s="36">
        <f>CARTAS!G68</f>
        <v>0</v>
      </c>
      <c r="H139" s="36"/>
      <c r="I139" s="36"/>
      <c r="J139" s="36"/>
      <c r="K139" s="36"/>
      <c r="L139" s="36">
        <f>CARTAS!L68</f>
        <v>0</v>
      </c>
      <c r="M139" s="36"/>
      <c r="N139" s="36"/>
      <c r="O139" s="36"/>
      <c r="P139" s="36"/>
      <c r="Q139" s="36">
        <f>CARTAS!Q68</f>
        <v>0</v>
      </c>
      <c r="R139" s="36"/>
      <c r="S139" s="36"/>
      <c r="T139" s="36"/>
      <c r="U139" s="36"/>
      <c r="V139" s="36">
        <f>CARTAS!V68</f>
        <v>0</v>
      </c>
      <c r="W139" s="36"/>
      <c r="X139" s="36"/>
      <c r="Y139" s="36"/>
      <c r="Z139" s="36"/>
      <c r="AA139" s="36">
        <f>CARTAS!AA68</f>
        <v>0</v>
      </c>
      <c r="AB139" s="36"/>
      <c r="AC139" s="36"/>
      <c r="AD139" s="36"/>
      <c r="AE139" s="36"/>
      <c r="AF139" s="36">
        <f>CARTAS!AF68</f>
        <v>0</v>
      </c>
      <c r="AG139" s="36"/>
      <c r="AH139" s="36"/>
      <c r="AI139" s="36"/>
      <c r="AJ139" s="36"/>
      <c r="AK139" s="36">
        <f>CARTAS!AK68</f>
        <v>0</v>
      </c>
      <c r="AL139" s="36"/>
      <c r="AM139" s="36"/>
      <c r="AN139" s="36"/>
      <c r="AO139" s="36"/>
      <c r="AP139" s="61"/>
      <c r="AQ139" s="61"/>
      <c r="AR139" s="61"/>
      <c r="AS139" s="61"/>
      <c r="AT139" s="61"/>
      <c r="AU139" s="61"/>
      <c r="AV139" s="61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</row>
    <row r="140" spans="2:74" x14ac:dyDescent="0.25">
      <c r="B140" s="36">
        <f>CARTAS!B69</f>
        <v>0</v>
      </c>
      <c r="C140" s="36"/>
      <c r="D140" s="36"/>
      <c r="E140" s="36"/>
      <c r="F140" s="36"/>
      <c r="G140" s="36">
        <f>CARTAS!G69</f>
        <v>0</v>
      </c>
      <c r="H140" s="36"/>
      <c r="I140" s="36"/>
      <c r="J140" s="36"/>
      <c r="K140" s="36"/>
      <c r="L140" s="36">
        <f>CARTAS!L69</f>
        <v>0</v>
      </c>
      <c r="M140" s="36"/>
      <c r="N140" s="36"/>
      <c r="O140" s="36"/>
      <c r="P140" s="36"/>
      <c r="Q140" s="36">
        <f>CARTAS!Q69</f>
        <v>0</v>
      </c>
      <c r="R140" s="36"/>
      <c r="S140" s="36"/>
      <c r="T140" s="36"/>
      <c r="U140" s="36"/>
      <c r="V140" s="36">
        <f>CARTAS!V69</f>
        <v>0</v>
      </c>
      <c r="W140" s="36"/>
      <c r="X140" s="36"/>
      <c r="Y140" s="36"/>
      <c r="Z140" s="36"/>
      <c r="AA140" s="36">
        <f>CARTAS!AA69</f>
        <v>0</v>
      </c>
      <c r="AB140" s="36"/>
      <c r="AC140" s="36"/>
      <c r="AD140" s="36"/>
      <c r="AE140" s="36"/>
      <c r="AF140" s="36">
        <f>CARTAS!AF69</f>
        <v>0</v>
      </c>
      <c r="AG140" s="36"/>
      <c r="AH140" s="36"/>
      <c r="AI140" s="36"/>
      <c r="AJ140" s="36"/>
      <c r="AK140" s="36">
        <f>CARTAS!AK69</f>
        <v>0</v>
      </c>
      <c r="AL140" s="36"/>
      <c r="AM140" s="36"/>
      <c r="AN140" s="36"/>
      <c r="AO140" s="36"/>
      <c r="AP140" s="61"/>
      <c r="AQ140" s="61"/>
      <c r="AR140" s="61"/>
      <c r="AS140" s="61"/>
      <c r="AT140" s="61"/>
      <c r="AU140" s="61"/>
      <c r="AV140" s="61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</row>
    <row r="141" spans="2:74" x14ac:dyDescent="0.25">
      <c r="B141" s="36">
        <f>CARTAS!B70</f>
        <v>0</v>
      </c>
      <c r="C141" s="36"/>
      <c r="D141" s="36"/>
      <c r="E141" s="36"/>
      <c r="F141" s="36"/>
      <c r="G141" s="36">
        <f>CARTAS!G70</f>
        <v>0</v>
      </c>
      <c r="H141" s="36"/>
      <c r="I141" s="36"/>
      <c r="J141" s="36"/>
      <c r="K141" s="36"/>
      <c r="L141" s="36">
        <f>CARTAS!L70</f>
        <v>0</v>
      </c>
      <c r="M141" s="36"/>
      <c r="N141" s="36"/>
      <c r="O141" s="36"/>
      <c r="P141" s="36"/>
      <c r="Q141" s="36">
        <f>CARTAS!Q70</f>
        <v>0</v>
      </c>
      <c r="R141" s="36"/>
      <c r="S141" s="36"/>
      <c r="T141" s="36"/>
      <c r="U141" s="36"/>
      <c r="V141" s="36">
        <f>CARTAS!V70</f>
        <v>0</v>
      </c>
      <c r="W141" s="36"/>
      <c r="X141" s="36"/>
      <c r="Y141" s="36"/>
      <c r="Z141" s="36"/>
      <c r="AA141" s="36">
        <f>CARTAS!AA70</f>
        <v>0</v>
      </c>
      <c r="AB141" s="36"/>
      <c r="AC141" s="36"/>
      <c r="AD141" s="36"/>
      <c r="AE141" s="36"/>
      <c r="AF141" s="36">
        <f>CARTAS!AF70</f>
        <v>0</v>
      </c>
      <c r="AG141" s="36"/>
      <c r="AH141" s="36"/>
      <c r="AI141" s="36"/>
      <c r="AJ141" s="36"/>
      <c r="AK141" s="36">
        <f>CARTAS!AK70</f>
        <v>0</v>
      </c>
      <c r="AL141" s="36"/>
      <c r="AM141" s="36"/>
      <c r="AN141" s="36"/>
      <c r="AO141" s="36"/>
      <c r="AP141" s="61"/>
      <c r="AQ141" s="61"/>
      <c r="AR141" s="61"/>
      <c r="AS141" s="61"/>
      <c r="AT141" s="61"/>
      <c r="AU141" s="61"/>
      <c r="AV141" s="61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</row>
    <row r="142" spans="2:74" x14ac:dyDescent="0.25">
      <c r="B142" s="36">
        <f>CARTAS!B71</f>
        <v>0</v>
      </c>
      <c r="C142" s="36"/>
      <c r="D142" s="36"/>
      <c r="E142" s="36"/>
      <c r="F142" s="36"/>
      <c r="G142" s="36">
        <f>CARTAS!G71</f>
        <v>0</v>
      </c>
      <c r="H142" s="36"/>
      <c r="I142" s="36"/>
      <c r="J142" s="36"/>
      <c r="K142" s="36"/>
      <c r="L142" s="36">
        <f>CARTAS!L71</f>
        <v>0</v>
      </c>
      <c r="M142" s="36"/>
      <c r="N142" s="36"/>
      <c r="O142" s="36"/>
      <c r="P142" s="36"/>
      <c r="Q142" s="36">
        <f>CARTAS!Q71</f>
        <v>0</v>
      </c>
      <c r="R142" s="36"/>
      <c r="S142" s="36"/>
      <c r="T142" s="36"/>
      <c r="U142" s="36"/>
      <c r="V142" s="36">
        <f>CARTAS!V71</f>
        <v>0</v>
      </c>
      <c r="W142" s="36"/>
      <c r="X142" s="36"/>
      <c r="Y142" s="36"/>
      <c r="Z142" s="36"/>
      <c r="AA142" s="36">
        <f>CARTAS!AA71</f>
        <v>0</v>
      </c>
      <c r="AB142" s="36"/>
      <c r="AC142" s="36"/>
      <c r="AD142" s="36"/>
      <c r="AE142" s="36"/>
      <c r="AF142" s="36">
        <f>CARTAS!AF71</f>
        <v>0</v>
      </c>
      <c r="AG142" s="36"/>
      <c r="AH142" s="36"/>
      <c r="AI142" s="36"/>
      <c r="AJ142" s="36"/>
      <c r="AK142" s="36">
        <f>CARTAS!AK71</f>
        <v>0</v>
      </c>
      <c r="AL142" s="36"/>
      <c r="AM142" s="36"/>
      <c r="AN142" s="36"/>
      <c r="AO142" s="36"/>
      <c r="AP142" s="61"/>
      <c r="AQ142" s="61"/>
      <c r="AR142" s="61"/>
      <c r="AS142" s="61"/>
      <c r="AT142" s="61"/>
      <c r="AU142" s="61"/>
      <c r="AV142" s="61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</row>
    <row r="143" spans="2:74" x14ac:dyDescent="0.25">
      <c r="B143" s="36">
        <f>CARTAS!B72</f>
        <v>0</v>
      </c>
      <c r="C143" s="36"/>
      <c r="D143" s="36"/>
      <c r="E143" s="36"/>
      <c r="F143" s="36"/>
      <c r="G143" s="36">
        <f>CARTAS!G72</f>
        <v>0</v>
      </c>
      <c r="H143" s="36"/>
      <c r="I143" s="36"/>
      <c r="J143" s="36"/>
      <c r="K143" s="36"/>
      <c r="L143" s="36">
        <f>CARTAS!L72</f>
        <v>0</v>
      </c>
      <c r="M143" s="36"/>
      <c r="N143" s="36"/>
      <c r="O143" s="36"/>
      <c r="P143" s="36"/>
      <c r="Q143" s="36">
        <f>CARTAS!Q72</f>
        <v>0</v>
      </c>
      <c r="R143" s="36"/>
      <c r="S143" s="36"/>
      <c r="T143" s="36"/>
      <c r="U143" s="36"/>
      <c r="V143" s="36">
        <f>CARTAS!V72</f>
        <v>0</v>
      </c>
      <c r="W143" s="36"/>
      <c r="X143" s="36"/>
      <c r="Y143" s="36"/>
      <c r="Z143" s="36"/>
      <c r="AA143" s="36">
        <f>CARTAS!AA72</f>
        <v>0</v>
      </c>
      <c r="AB143" s="36"/>
      <c r="AC143" s="36"/>
      <c r="AD143" s="36"/>
      <c r="AE143" s="36"/>
      <c r="AF143" s="36">
        <f>CARTAS!AF72</f>
        <v>0</v>
      </c>
      <c r="AG143" s="36"/>
      <c r="AH143" s="36"/>
      <c r="AI143" s="36"/>
      <c r="AJ143" s="36"/>
      <c r="AK143" s="36">
        <f>CARTAS!AK72</f>
        <v>0</v>
      </c>
      <c r="AL143" s="36"/>
      <c r="AM143" s="36"/>
      <c r="AN143" s="36"/>
      <c r="AO143" s="36"/>
      <c r="AP143" s="61"/>
      <c r="AQ143" s="61"/>
      <c r="AR143" s="61"/>
      <c r="AS143" s="61"/>
      <c r="AT143" s="61"/>
      <c r="AU143" s="61"/>
      <c r="AV143" s="61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</row>
    <row r="144" spans="2:74" x14ac:dyDescent="0.25">
      <c r="B144" s="36">
        <f>CARTAS!B73</f>
        <v>0</v>
      </c>
      <c r="C144" s="36"/>
      <c r="D144" s="36"/>
      <c r="E144" s="36"/>
      <c r="F144" s="36"/>
      <c r="G144" s="36">
        <f>CARTAS!G73</f>
        <v>0</v>
      </c>
      <c r="H144" s="36"/>
      <c r="I144" s="36"/>
      <c r="J144" s="36"/>
      <c r="K144" s="36"/>
      <c r="L144" s="36">
        <f>CARTAS!L73</f>
        <v>0</v>
      </c>
      <c r="M144" s="36"/>
      <c r="N144" s="36"/>
      <c r="O144" s="36"/>
      <c r="P144" s="36"/>
      <c r="Q144" s="36">
        <f>CARTAS!Q73</f>
        <v>0</v>
      </c>
      <c r="R144" s="36"/>
      <c r="S144" s="36"/>
      <c r="T144" s="36"/>
      <c r="U144" s="36"/>
      <c r="V144" s="36">
        <f>CARTAS!V73</f>
        <v>0</v>
      </c>
      <c r="W144" s="36"/>
      <c r="X144" s="36"/>
      <c r="Y144" s="36"/>
      <c r="Z144" s="36"/>
      <c r="AA144" s="36">
        <f>CARTAS!AA73</f>
        <v>0</v>
      </c>
      <c r="AB144" s="36"/>
      <c r="AC144" s="36"/>
      <c r="AD144" s="36"/>
      <c r="AE144" s="36"/>
      <c r="AF144" s="36">
        <f>CARTAS!AF73</f>
        <v>0</v>
      </c>
      <c r="AG144" s="36"/>
      <c r="AH144" s="36"/>
      <c r="AI144" s="36"/>
      <c r="AJ144" s="36"/>
      <c r="AK144" s="36">
        <f>CARTAS!AK73</f>
        <v>0</v>
      </c>
      <c r="AL144" s="36"/>
      <c r="AM144" s="36"/>
      <c r="AN144" s="36"/>
      <c r="AO144" s="36"/>
      <c r="AP144" s="61"/>
      <c r="AQ144" s="61"/>
      <c r="AR144" s="61"/>
      <c r="AS144" s="61"/>
      <c r="AT144" s="61"/>
      <c r="AU144" s="61"/>
      <c r="AV144" s="61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</row>
    <row r="145" spans="2:74" x14ac:dyDescent="0.25">
      <c r="B145" s="36">
        <f>CARTAS!B74</f>
        <v>0</v>
      </c>
      <c r="C145" s="36"/>
      <c r="D145" s="36"/>
      <c r="E145" s="36"/>
      <c r="F145" s="36"/>
      <c r="G145" s="36">
        <f>CARTAS!G74</f>
        <v>0</v>
      </c>
      <c r="H145" s="36"/>
      <c r="I145" s="36"/>
      <c r="J145" s="36"/>
      <c r="K145" s="36"/>
      <c r="L145" s="36">
        <f>CARTAS!L74</f>
        <v>0</v>
      </c>
      <c r="M145" s="36"/>
      <c r="N145" s="36"/>
      <c r="O145" s="36"/>
      <c r="P145" s="36"/>
      <c r="Q145" s="36">
        <f>CARTAS!Q74</f>
        <v>0</v>
      </c>
      <c r="R145" s="36"/>
      <c r="S145" s="36"/>
      <c r="T145" s="36"/>
      <c r="U145" s="36"/>
      <c r="V145" s="36">
        <f>CARTAS!V74</f>
        <v>0</v>
      </c>
      <c r="W145" s="36"/>
      <c r="X145" s="36"/>
      <c r="Y145" s="36"/>
      <c r="Z145" s="36"/>
      <c r="AA145" s="36">
        <f>CARTAS!AA74</f>
        <v>0</v>
      </c>
      <c r="AB145" s="36"/>
      <c r="AC145" s="36"/>
      <c r="AD145" s="36"/>
      <c r="AE145" s="36"/>
      <c r="AF145" s="36">
        <f>CARTAS!AF74</f>
        <v>0</v>
      </c>
      <c r="AG145" s="36"/>
      <c r="AH145" s="36"/>
      <c r="AI145" s="36"/>
      <c r="AJ145" s="36"/>
      <c r="AK145" s="36">
        <f>CARTAS!AK74</f>
        <v>0</v>
      </c>
      <c r="AL145" s="36"/>
      <c r="AM145" s="36"/>
      <c r="AN145" s="36"/>
      <c r="AO145" s="36"/>
      <c r="AP145" s="61"/>
      <c r="AQ145" s="61"/>
      <c r="AR145" s="61"/>
      <c r="AS145" s="61"/>
      <c r="AT145" s="61"/>
      <c r="AU145" s="61"/>
      <c r="AV145" s="61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</row>
    <row r="146" spans="2:74" x14ac:dyDescent="0.25">
      <c r="B146" s="36">
        <f>CARTAS!B75</f>
        <v>0</v>
      </c>
      <c r="C146" s="36"/>
      <c r="D146" s="36"/>
      <c r="E146" s="36"/>
      <c r="F146" s="36"/>
      <c r="G146" s="36">
        <f>CARTAS!G75</f>
        <v>0</v>
      </c>
      <c r="H146" s="36"/>
      <c r="I146" s="36"/>
      <c r="J146" s="36"/>
      <c r="K146" s="36"/>
      <c r="L146" s="36">
        <f>CARTAS!L75</f>
        <v>0</v>
      </c>
      <c r="M146" s="36"/>
      <c r="N146" s="36"/>
      <c r="O146" s="36"/>
      <c r="P146" s="36"/>
      <c r="Q146" s="36">
        <f>CARTAS!Q75</f>
        <v>0</v>
      </c>
      <c r="R146" s="36"/>
      <c r="S146" s="36"/>
      <c r="T146" s="36"/>
      <c r="U146" s="36"/>
      <c r="V146" s="36">
        <f>CARTAS!V75</f>
        <v>0</v>
      </c>
      <c r="W146" s="36"/>
      <c r="X146" s="36"/>
      <c r="Y146" s="36"/>
      <c r="Z146" s="36"/>
      <c r="AA146" s="36">
        <f>CARTAS!AA75</f>
        <v>0</v>
      </c>
      <c r="AB146" s="36"/>
      <c r="AC146" s="36"/>
      <c r="AD146" s="36"/>
      <c r="AE146" s="36"/>
      <c r="AF146" s="36">
        <f>CARTAS!AF75</f>
        <v>0</v>
      </c>
      <c r="AG146" s="36"/>
      <c r="AH146" s="36"/>
      <c r="AI146" s="36"/>
      <c r="AJ146" s="36"/>
      <c r="AK146" s="36">
        <f>CARTAS!AK75</f>
        <v>0</v>
      </c>
      <c r="AL146" s="36"/>
      <c r="AM146" s="36"/>
      <c r="AN146" s="36"/>
      <c r="AO146" s="36"/>
      <c r="AP146" s="61"/>
      <c r="AQ146" s="61"/>
      <c r="AR146" s="61"/>
      <c r="AS146" s="61"/>
      <c r="AT146" s="61"/>
      <c r="AU146" s="61"/>
      <c r="AV146" s="61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</row>
    <row r="147" spans="2:74" x14ac:dyDescent="0.25">
      <c r="B147" s="36">
        <f>CARTAS!B76</f>
        <v>0</v>
      </c>
      <c r="C147" s="36"/>
      <c r="D147" s="36"/>
      <c r="E147" s="36"/>
      <c r="F147" s="36"/>
      <c r="G147" s="36">
        <f>CARTAS!G76</f>
        <v>0</v>
      </c>
      <c r="H147" s="36"/>
      <c r="I147" s="36"/>
      <c r="J147" s="36"/>
      <c r="K147" s="36"/>
      <c r="L147" s="36">
        <f>CARTAS!L76</f>
        <v>0</v>
      </c>
      <c r="M147" s="36"/>
      <c r="N147" s="36"/>
      <c r="O147" s="36"/>
      <c r="P147" s="36"/>
      <c r="Q147" s="36">
        <f>CARTAS!Q76</f>
        <v>0</v>
      </c>
      <c r="R147" s="36"/>
      <c r="S147" s="36"/>
      <c r="T147" s="36"/>
      <c r="U147" s="36"/>
      <c r="V147" s="36">
        <f>CARTAS!V76</f>
        <v>0</v>
      </c>
      <c r="W147" s="36"/>
      <c r="X147" s="36"/>
      <c r="Y147" s="36"/>
      <c r="Z147" s="36"/>
      <c r="AA147" s="36">
        <f>CARTAS!AA76</f>
        <v>0</v>
      </c>
      <c r="AB147" s="36"/>
      <c r="AC147" s="36"/>
      <c r="AD147" s="36"/>
      <c r="AE147" s="36"/>
      <c r="AF147" s="36">
        <f>CARTAS!AF76</f>
        <v>0</v>
      </c>
      <c r="AG147" s="36"/>
      <c r="AH147" s="36"/>
      <c r="AI147" s="36"/>
      <c r="AJ147" s="36"/>
      <c r="AK147" s="36">
        <f>CARTAS!AK76</f>
        <v>0</v>
      </c>
      <c r="AL147" s="36"/>
      <c r="AM147" s="36"/>
      <c r="AN147" s="36"/>
      <c r="AO147" s="36"/>
      <c r="AP147" s="61"/>
      <c r="AQ147" s="61"/>
      <c r="AR147" s="61"/>
      <c r="AS147" s="61"/>
      <c r="AT147" s="61"/>
      <c r="AU147" s="61"/>
      <c r="AV147" s="61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</row>
    <row r="148" spans="2:74" x14ac:dyDescent="0.25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61"/>
      <c r="AQ148" s="61"/>
      <c r="AR148" s="61"/>
      <c r="AS148" s="61"/>
      <c r="AT148" s="61"/>
      <c r="AU148" s="61"/>
      <c r="AV148" s="61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</row>
    <row r="149" spans="2:74" x14ac:dyDescent="0.25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61"/>
      <c r="AQ149" s="61"/>
      <c r="AR149" s="61"/>
      <c r="AS149" s="61"/>
      <c r="AT149" s="61"/>
      <c r="AU149" s="61"/>
      <c r="AV149" s="61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</row>
    <row r="150" spans="2:74" x14ac:dyDescent="0.25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61"/>
      <c r="AQ150" s="61"/>
      <c r="AR150" s="61"/>
      <c r="AS150" s="61"/>
      <c r="AT150" s="61"/>
      <c r="AU150" s="61"/>
      <c r="AV150" s="61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</row>
    <row r="151" spans="2:74" x14ac:dyDescent="0.25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61"/>
      <c r="AQ151" s="61"/>
      <c r="AR151" s="61"/>
      <c r="AS151" s="61"/>
      <c r="AT151" s="61"/>
      <c r="AU151" s="61"/>
      <c r="AV151" s="61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</row>
    <row r="152" spans="2:74" x14ac:dyDescent="0.25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61"/>
      <c r="AQ152" s="61"/>
      <c r="AR152" s="61"/>
      <c r="AS152" s="61"/>
      <c r="AT152" s="61"/>
      <c r="AU152" s="61"/>
      <c r="AV152" s="61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</row>
    <row r="153" spans="2:74" x14ac:dyDescent="0.25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61"/>
      <c r="AQ153" s="61"/>
      <c r="AR153" s="61"/>
      <c r="AS153" s="61"/>
      <c r="AT153" s="61"/>
      <c r="AU153" s="61"/>
      <c r="AV153" s="61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</row>
    <row r="154" spans="2:74" x14ac:dyDescent="0.25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61"/>
      <c r="AQ154" s="61"/>
      <c r="AR154" s="61"/>
      <c r="AS154" s="61"/>
      <c r="AT154" s="61"/>
      <c r="AU154" s="61"/>
      <c r="AV154" s="61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</row>
    <row r="155" spans="2:74" x14ac:dyDescent="0.25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61"/>
      <c r="AQ155" s="61"/>
      <c r="AR155" s="61"/>
      <c r="AS155" s="61"/>
      <c r="AT155" s="61"/>
      <c r="AU155" s="61"/>
      <c r="AV155" s="61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</row>
    <row r="156" spans="2:74" x14ac:dyDescent="0.25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61"/>
      <c r="AQ156" s="61"/>
      <c r="AR156" s="61"/>
      <c r="AS156" s="61"/>
      <c r="AT156" s="61"/>
      <c r="AU156" s="61"/>
      <c r="AV156" s="61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</row>
    <row r="157" spans="2:74" x14ac:dyDescent="0.25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61"/>
      <c r="AQ157" s="61"/>
      <c r="AR157" s="61"/>
      <c r="AS157" s="61"/>
      <c r="AT157" s="61"/>
      <c r="AU157" s="61"/>
      <c r="AV157" s="61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</row>
    <row r="158" spans="2:74" x14ac:dyDescent="0.25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61"/>
      <c r="AQ158" s="61"/>
      <c r="AR158" s="61"/>
      <c r="AS158" s="61"/>
      <c r="AT158" s="61"/>
      <c r="AU158" s="61"/>
      <c r="AV158" s="61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</row>
    <row r="159" spans="2:74" x14ac:dyDescent="0.25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61"/>
      <c r="AQ159" s="61"/>
      <c r="AR159" s="61"/>
      <c r="AS159" s="61"/>
      <c r="AT159" s="61"/>
      <c r="AU159" s="61"/>
      <c r="AV159" s="61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</row>
    <row r="160" spans="2:74" x14ac:dyDescent="0.25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61"/>
      <c r="AQ160" s="61"/>
      <c r="AR160" s="61"/>
      <c r="AS160" s="61"/>
      <c r="AT160" s="61"/>
      <c r="AU160" s="61"/>
      <c r="AV160" s="61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</row>
    <row r="161" spans="2:74" x14ac:dyDescent="0.25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61"/>
      <c r="AQ161" s="61"/>
      <c r="AR161" s="61"/>
      <c r="AS161" s="61"/>
      <c r="AT161" s="61"/>
      <c r="AU161" s="61"/>
      <c r="AV161" s="61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</row>
    <row r="162" spans="2:74" x14ac:dyDescent="0.25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61"/>
      <c r="AQ162" s="61"/>
      <c r="AR162" s="61"/>
      <c r="AS162" s="61"/>
      <c r="AT162" s="61"/>
      <c r="AU162" s="61"/>
      <c r="AV162" s="61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</row>
    <row r="163" spans="2:74" x14ac:dyDescent="0.25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61"/>
      <c r="AQ163" s="61"/>
      <c r="AR163" s="61"/>
      <c r="AS163" s="61"/>
      <c r="AT163" s="61"/>
      <c r="AU163" s="61"/>
      <c r="AV163" s="61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</row>
    <row r="164" spans="2:74" x14ac:dyDescent="0.25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61"/>
      <c r="AQ164" s="61"/>
      <c r="AR164" s="61"/>
      <c r="AS164" s="61"/>
      <c r="AT164" s="61"/>
      <c r="AU164" s="61"/>
      <c r="AV164" s="61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</row>
    <row r="165" spans="2:74" x14ac:dyDescent="0.25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61"/>
      <c r="AQ165" s="61"/>
      <c r="AR165" s="61"/>
      <c r="AS165" s="61"/>
      <c r="AT165" s="61"/>
      <c r="AU165" s="61"/>
      <c r="AV165" s="61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</row>
    <row r="166" spans="2:74" x14ac:dyDescent="0.25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61"/>
      <c r="AQ166" s="61"/>
      <c r="AR166" s="61"/>
      <c r="AS166" s="61"/>
      <c r="AT166" s="61"/>
      <c r="AU166" s="61"/>
      <c r="AV166" s="61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</row>
    <row r="167" spans="2:74" x14ac:dyDescent="0.25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61"/>
      <c r="AQ167" s="61"/>
      <c r="AR167" s="61"/>
      <c r="AS167" s="61"/>
      <c r="AT167" s="61"/>
      <c r="AU167" s="61"/>
      <c r="AV167" s="61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</row>
    <row r="168" spans="2:74" x14ac:dyDescent="0.25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61"/>
      <c r="AQ168" s="61"/>
      <c r="AR168" s="61"/>
      <c r="AS168" s="61"/>
      <c r="AT168" s="61"/>
      <c r="AU168" s="61"/>
      <c r="AV168" s="61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</row>
    <row r="169" spans="2:74" x14ac:dyDescent="0.25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61"/>
      <c r="AQ169" s="61"/>
      <c r="AR169" s="61"/>
      <c r="AS169" s="61"/>
      <c r="AT169" s="61"/>
      <c r="AU169" s="61"/>
      <c r="AV169" s="61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</row>
    <row r="170" spans="2:74" x14ac:dyDescent="0.25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61"/>
      <c r="AQ170" s="61"/>
      <c r="AR170" s="61"/>
      <c r="AS170" s="61"/>
      <c r="AT170" s="61"/>
      <c r="AU170" s="61"/>
      <c r="AV170" s="61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</row>
    <row r="171" spans="2:74" x14ac:dyDescent="0.25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61"/>
      <c r="AQ171" s="61"/>
      <c r="AR171" s="61"/>
      <c r="AS171" s="61"/>
      <c r="AT171" s="61"/>
      <c r="AU171" s="61"/>
      <c r="AV171" s="61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</row>
    <row r="172" spans="2:74" x14ac:dyDescent="0.25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61"/>
      <c r="AQ172" s="61"/>
      <c r="AR172" s="61"/>
      <c r="AS172" s="61"/>
      <c r="AT172" s="61"/>
      <c r="AU172" s="61"/>
      <c r="AV172" s="61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</row>
    <row r="173" spans="2:74" x14ac:dyDescent="0.25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61"/>
      <c r="AQ173" s="61"/>
      <c r="AR173" s="61"/>
      <c r="AS173" s="61"/>
      <c r="AT173" s="61"/>
      <c r="AU173" s="61"/>
      <c r="AV173" s="61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</row>
    <row r="174" spans="2:74" x14ac:dyDescent="0.25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61"/>
      <c r="AQ174" s="61"/>
      <c r="AR174" s="61"/>
      <c r="AS174" s="61"/>
      <c r="AT174" s="61"/>
      <c r="AU174" s="61"/>
      <c r="AV174" s="61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</row>
    <row r="175" spans="2:74" x14ac:dyDescent="0.25"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61"/>
      <c r="AQ175" s="61"/>
      <c r="AR175" s="61"/>
      <c r="AS175" s="61"/>
      <c r="AT175" s="61"/>
      <c r="AU175" s="61"/>
      <c r="AV175" s="61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</row>
    <row r="176" spans="2:74" x14ac:dyDescent="0.25"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61"/>
      <c r="AQ176" s="61"/>
      <c r="AR176" s="61"/>
      <c r="AS176" s="61"/>
      <c r="AT176" s="61"/>
      <c r="AU176" s="61"/>
      <c r="AV176" s="61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</row>
    <row r="177" spans="2:74" x14ac:dyDescent="0.25"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61"/>
      <c r="AQ177" s="61"/>
      <c r="AR177" s="61"/>
      <c r="AS177" s="61"/>
      <c r="AT177" s="61"/>
      <c r="AU177" s="61"/>
      <c r="AV177" s="61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</row>
    <row r="178" spans="2:74" x14ac:dyDescent="0.25"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61"/>
      <c r="AQ178" s="61"/>
      <c r="AR178" s="61"/>
      <c r="AS178" s="61"/>
      <c r="AT178" s="61"/>
      <c r="AU178" s="61"/>
      <c r="AV178" s="61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</row>
    <row r="179" spans="2:74" x14ac:dyDescent="0.25"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61"/>
      <c r="AQ179" s="61"/>
      <c r="AR179" s="61"/>
      <c r="AS179" s="61"/>
      <c r="AT179" s="61"/>
      <c r="AU179" s="61"/>
      <c r="AV179" s="61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</row>
    <row r="180" spans="2:74" x14ac:dyDescent="0.25"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61"/>
      <c r="AQ180" s="61"/>
      <c r="AR180" s="61"/>
      <c r="AS180" s="61"/>
      <c r="AT180" s="61"/>
      <c r="AU180" s="61"/>
      <c r="AV180" s="61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</row>
    <row r="181" spans="2:74" x14ac:dyDescent="0.25"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61"/>
      <c r="AQ181" s="61"/>
      <c r="AR181" s="61"/>
      <c r="AS181" s="61"/>
      <c r="AT181" s="61"/>
      <c r="AU181" s="61"/>
      <c r="AV181" s="61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</row>
    <row r="182" spans="2:74" x14ac:dyDescent="0.25"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61"/>
      <c r="AQ182" s="61"/>
      <c r="AR182" s="61"/>
      <c r="AS182" s="61"/>
      <c r="AT182" s="61"/>
      <c r="AU182" s="61"/>
      <c r="AV182" s="61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</row>
    <row r="183" spans="2:74" x14ac:dyDescent="0.25"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61"/>
      <c r="AQ183" s="61"/>
      <c r="AR183" s="61"/>
      <c r="AS183" s="61"/>
      <c r="AT183" s="61"/>
      <c r="AU183" s="61"/>
      <c r="AV183" s="61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</row>
    <row r="184" spans="2:74" x14ac:dyDescent="0.25"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61"/>
      <c r="AQ184" s="61"/>
      <c r="AR184" s="61"/>
      <c r="AS184" s="61"/>
      <c r="AT184" s="61"/>
      <c r="AU184" s="61"/>
      <c r="AV184" s="61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</row>
    <row r="185" spans="2:74" x14ac:dyDescent="0.25"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61"/>
      <c r="AQ185" s="61"/>
      <c r="AR185" s="61"/>
      <c r="AS185" s="61"/>
      <c r="AT185" s="61"/>
      <c r="AU185" s="61"/>
      <c r="AV185" s="61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</row>
    <row r="186" spans="2:74" x14ac:dyDescent="0.25"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61"/>
      <c r="AQ186" s="61"/>
      <c r="AR186" s="61"/>
      <c r="AS186" s="61"/>
      <c r="AT186" s="61"/>
      <c r="AU186" s="61"/>
      <c r="AV186" s="61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</row>
    <row r="187" spans="2:74" x14ac:dyDescent="0.25"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61"/>
      <c r="AQ187" s="61"/>
      <c r="AR187" s="61"/>
      <c r="AS187" s="61"/>
      <c r="AT187" s="61"/>
      <c r="AU187" s="61"/>
      <c r="AV187" s="61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</row>
    <row r="188" spans="2:74" x14ac:dyDescent="0.25"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61"/>
      <c r="AQ188" s="61"/>
      <c r="AR188" s="61"/>
      <c r="AS188" s="61"/>
      <c r="AT188" s="61"/>
      <c r="AU188" s="61"/>
      <c r="AV188" s="61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</row>
    <row r="189" spans="2:74" x14ac:dyDescent="0.25"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61"/>
      <c r="AQ189" s="61"/>
      <c r="AR189" s="61"/>
      <c r="AS189" s="61"/>
      <c r="AT189" s="61"/>
      <c r="AU189" s="61"/>
      <c r="AV189" s="61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</row>
    <row r="190" spans="2:74" x14ac:dyDescent="0.25"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61"/>
      <c r="AQ190" s="61"/>
      <c r="AR190" s="61"/>
      <c r="AS190" s="61"/>
      <c r="AT190" s="61"/>
      <c r="AU190" s="61"/>
      <c r="AV190" s="61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</row>
    <row r="191" spans="2:74" x14ac:dyDescent="0.25"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61"/>
      <c r="AQ191" s="61"/>
      <c r="AR191" s="61"/>
      <c r="AS191" s="61"/>
      <c r="AT191" s="61"/>
      <c r="AU191" s="61"/>
      <c r="AV191" s="61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</row>
    <row r="192" spans="2:74" x14ac:dyDescent="0.25"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61"/>
      <c r="AQ192" s="61"/>
      <c r="AR192" s="61"/>
      <c r="AS192" s="61"/>
      <c r="AT192" s="61"/>
      <c r="AU192" s="61"/>
      <c r="AV192" s="61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</row>
    <row r="193" spans="2:74" x14ac:dyDescent="0.25"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61"/>
      <c r="AQ193" s="61"/>
      <c r="AR193" s="61"/>
      <c r="AS193" s="61"/>
      <c r="AT193" s="61"/>
      <c r="AU193" s="61"/>
      <c r="AV193" s="61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</row>
    <row r="194" spans="2:74" x14ac:dyDescent="0.25"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61"/>
      <c r="AQ194" s="61"/>
      <c r="AR194" s="61"/>
      <c r="AS194" s="61"/>
      <c r="AT194" s="61"/>
      <c r="AU194" s="61"/>
      <c r="AV194" s="61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</row>
    <row r="195" spans="2:74" x14ac:dyDescent="0.25"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61"/>
      <c r="AQ195" s="61"/>
      <c r="AR195" s="61"/>
      <c r="AS195" s="61"/>
      <c r="AT195" s="61"/>
      <c r="AU195" s="61"/>
      <c r="AV195" s="61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</row>
    <row r="196" spans="2:74" x14ac:dyDescent="0.25"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61"/>
      <c r="AQ196" s="61"/>
      <c r="AR196" s="61"/>
      <c r="AS196" s="61"/>
      <c r="AT196" s="61"/>
      <c r="AU196" s="61"/>
      <c r="AV196" s="61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</row>
    <row r="197" spans="2:74" x14ac:dyDescent="0.25"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61"/>
      <c r="AQ197" s="61"/>
      <c r="AR197" s="61"/>
      <c r="AS197" s="61"/>
      <c r="AT197" s="61"/>
      <c r="AU197" s="61"/>
      <c r="AV197" s="61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</row>
    <row r="198" spans="2:74" x14ac:dyDescent="0.25"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61"/>
      <c r="AQ198" s="61"/>
      <c r="AR198" s="61"/>
      <c r="AS198" s="61"/>
      <c r="AT198" s="61"/>
      <c r="AU198" s="61"/>
      <c r="AV198" s="61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</row>
    <row r="199" spans="2:74" x14ac:dyDescent="0.25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61"/>
      <c r="AQ199" s="61"/>
      <c r="AR199" s="61"/>
      <c r="AS199" s="61"/>
      <c r="AT199" s="61"/>
      <c r="AU199" s="61"/>
      <c r="AV199" s="61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</row>
    <row r="200" spans="2:74" x14ac:dyDescent="0.25"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61"/>
      <c r="AQ200" s="61"/>
      <c r="AR200" s="61"/>
      <c r="AS200" s="61"/>
      <c r="AT200" s="61"/>
      <c r="AU200" s="61"/>
      <c r="AV200" s="61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</row>
    <row r="201" spans="2:74" x14ac:dyDescent="0.25"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61"/>
      <c r="AQ201" s="61"/>
      <c r="AR201" s="61"/>
      <c r="AS201" s="61"/>
      <c r="AT201" s="61"/>
      <c r="AU201" s="61"/>
      <c r="AV201" s="61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</row>
    <row r="202" spans="2:74" x14ac:dyDescent="0.25"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61"/>
      <c r="AQ202" s="61"/>
      <c r="AR202" s="61"/>
      <c r="AS202" s="61"/>
      <c r="AT202" s="61"/>
      <c r="AU202" s="61"/>
      <c r="AV202" s="61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</row>
    <row r="203" spans="2:74" x14ac:dyDescent="0.25"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61"/>
      <c r="AQ203" s="61"/>
      <c r="AR203" s="61"/>
      <c r="AS203" s="61"/>
      <c r="AT203" s="61"/>
      <c r="AU203" s="61"/>
      <c r="AV203" s="61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</row>
    <row r="204" spans="2:74" x14ac:dyDescent="0.25"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61"/>
      <c r="AQ204" s="61"/>
      <c r="AR204" s="61"/>
      <c r="AS204" s="61"/>
      <c r="AT204" s="61"/>
      <c r="AU204" s="61"/>
      <c r="AV204" s="61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</row>
    <row r="205" spans="2:74" x14ac:dyDescent="0.25"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61"/>
      <c r="AQ205" s="61"/>
      <c r="AR205" s="61"/>
      <c r="AS205" s="61"/>
      <c r="AT205" s="61"/>
      <c r="AU205" s="61"/>
      <c r="AV205" s="61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</row>
    <row r="206" spans="2:74" x14ac:dyDescent="0.25"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61"/>
      <c r="AQ206" s="61"/>
      <c r="AR206" s="61"/>
      <c r="AS206" s="61"/>
      <c r="AT206" s="61"/>
      <c r="AU206" s="61"/>
      <c r="AV206" s="61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</row>
    <row r="207" spans="2:74" x14ac:dyDescent="0.25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61"/>
      <c r="AQ207" s="61"/>
      <c r="AR207" s="61"/>
      <c r="AS207" s="61"/>
      <c r="AT207" s="61"/>
      <c r="AU207" s="61"/>
      <c r="AV207" s="61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</row>
    <row r="208" spans="2:74" x14ac:dyDescent="0.25">
      <c r="F208"/>
      <c r="K208"/>
      <c r="P208"/>
      <c r="U208"/>
      <c r="Z208"/>
      <c r="AE208"/>
      <c r="AJ208"/>
    </row>
    <row r="209" spans="6:36" x14ac:dyDescent="0.25">
      <c r="F209"/>
      <c r="K209"/>
      <c r="P209"/>
      <c r="U209"/>
      <c r="Z209"/>
      <c r="AE209"/>
      <c r="AJ209"/>
    </row>
    <row r="210" spans="6:36" x14ac:dyDescent="0.25">
      <c r="F210"/>
      <c r="K210"/>
      <c r="P210"/>
      <c r="U210"/>
      <c r="Z210"/>
      <c r="AE210"/>
      <c r="AJ210"/>
    </row>
    <row r="211" spans="6:36" x14ac:dyDescent="0.25">
      <c r="F211"/>
      <c r="K211"/>
      <c r="P211"/>
      <c r="U211"/>
      <c r="Z211"/>
      <c r="AE211"/>
      <c r="AJ211"/>
    </row>
    <row r="212" spans="6:36" x14ac:dyDescent="0.25">
      <c r="F212"/>
      <c r="K212"/>
      <c r="P212"/>
      <c r="U212"/>
      <c r="Z212"/>
      <c r="AE212"/>
      <c r="AJ212"/>
    </row>
    <row r="213" spans="6:36" x14ac:dyDescent="0.25">
      <c r="F213"/>
      <c r="K213"/>
      <c r="P213"/>
      <c r="U213"/>
      <c r="Z213"/>
      <c r="AE213"/>
      <c r="AJ213"/>
    </row>
    <row r="214" spans="6:36" x14ac:dyDescent="0.25">
      <c r="F214"/>
      <c r="K214"/>
      <c r="P214"/>
      <c r="U214"/>
      <c r="Z214"/>
      <c r="AE214"/>
      <c r="AJ214"/>
    </row>
    <row r="215" spans="6:36" x14ac:dyDescent="0.25">
      <c r="F215"/>
      <c r="K215"/>
      <c r="P215"/>
      <c r="U215"/>
      <c r="Z215"/>
      <c r="AE215"/>
      <c r="AJ215"/>
    </row>
    <row r="216" spans="6:36" x14ac:dyDescent="0.25">
      <c r="F216"/>
      <c r="K216"/>
      <c r="P216"/>
      <c r="U216"/>
      <c r="Z216"/>
      <c r="AE216"/>
      <c r="AJ216"/>
    </row>
    <row r="217" spans="6:36" x14ac:dyDescent="0.25">
      <c r="F217"/>
      <c r="K217"/>
      <c r="P217"/>
      <c r="U217"/>
      <c r="Z217"/>
      <c r="AE217"/>
      <c r="AJ217"/>
    </row>
    <row r="218" spans="6:36" x14ac:dyDescent="0.25">
      <c r="F218"/>
      <c r="K218"/>
      <c r="P218"/>
      <c r="U218"/>
      <c r="Z218"/>
      <c r="AE218"/>
      <c r="AJ218"/>
    </row>
    <row r="219" spans="6:36" x14ac:dyDescent="0.25">
      <c r="F219"/>
      <c r="K219"/>
      <c r="P219"/>
      <c r="U219"/>
      <c r="Z219"/>
      <c r="AE219"/>
      <c r="AJ219"/>
    </row>
    <row r="220" spans="6:36" x14ac:dyDescent="0.25">
      <c r="F220"/>
      <c r="K220"/>
      <c r="P220"/>
      <c r="U220"/>
      <c r="Z220"/>
      <c r="AE220"/>
      <c r="AJ220"/>
    </row>
    <row r="221" spans="6:36" x14ac:dyDescent="0.25">
      <c r="F221"/>
      <c r="K221"/>
      <c r="P221"/>
      <c r="U221"/>
      <c r="Z221"/>
      <c r="AE221"/>
      <c r="AJ221"/>
    </row>
    <row r="222" spans="6:36" x14ac:dyDescent="0.25">
      <c r="F222"/>
      <c r="K222"/>
      <c r="P222"/>
      <c r="U222"/>
      <c r="Z222"/>
      <c r="AE222"/>
      <c r="AJ222"/>
    </row>
    <row r="223" spans="6:36" x14ac:dyDescent="0.25">
      <c r="F223"/>
      <c r="K223"/>
      <c r="P223"/>
      <c r="U223"/>
      <c r="Z223"/>
      <c r="AE223"/>
      <c r="AJ223"/>
    </row>
    <row r="224" spans="6:36" x14ac:dyDescent="0.25">
      <c r="F224"/>
      <c r="K224"/>
      <c r="P224"/>
      <c r="U224"/>
      <c r="Z224"/>
      <c r="AE224"/>
      <c r="AJ224"/>
    </row>
    <row r="225" spans="6:36" x14ac:dyDescent="0.25">
      <c r="F225"/>
      <c r="K225"/>
      <c r="P225"/>
      <c r="U225"/>
      <c r="Z225"/>
      <c r="AE225"/>
      <c r="AJ225"/>
    </row>
    <row r="226" spans="6:36" x14ac:dyDescent="0.25">
      <c r="F226"/>
      <c r="K226"/>
      <c r="P226"/>
      <c r="U226"/>
      <c r="Z226"/>
      <c r="AE226"/>
      <c r="AJ226"/>
    </row>
    <row r="227" spans="6:36" x14ac:dyDescent="0.25">
      <c r="F227"/>
      <c r="K227"/>
      <c r="P227"/>
      <c r="U227"/>
      <c r="Z227"/>
      <c r="AE227"/>
      <c r="AJ227"/>
    </row>
    <row r="228" spans="6:36" x14ac:dyDescent="0.25">
      <c r="F228"/>
      <c r="K228"/>
      <c r="P228"/>
      <c r="U228"/>
      <c r="Z228"/>
      <c r="AE228"/>
      <c r="AJ228"/>
    </row>
    <row r="229" spans="6:36" x14ac:dyDescent="0.25">
      <c r="F229"/>
      <c r="K229"/>
      <c r="P229"/>
      <c r="U229"/>
      <c r="Z229"/>
      <c r="AE229"/>
      <c r="AJ229"/>
    </row>
    <row r="230" spans="6:36" x14ac:dyDescent="0.25">
      <c r="F230"/>
      <c r="K230"/>
      <c r="P230"/>
      <c r="U230"/>
      <c r="Z230"/>
      <c r="AE230"/>
      <c r="AJ230"/>
    </row>
    <row r="231" spans="6:36" x14ac:dyDescent="0.25">
      <c r="F231"/>
      <c r="K231"/>
      <c r="P231"/>
      <c r="U231"/>
      <c r="Z231"/>
      <c r="AE231"/>
      <c r="AJ231"/>
    </row>
    <row r="232" spans="6:36" x14ac:dyDescent="0.25">
      <c r="F232"/>
      <c r="K232"/>
      <c r="P232"/>
      <c r="U232"/>
      <c r="Z232"/>
      <c r="AE232"/>
      <c r="AJ232"/>
    </row>
    <row r="233" spans="6:36" x14ac:dyDescent="0.25">
      <c r="F233"/>
      <c r="K233"/>
      <c r="P233"/>
      <c r="U233"/>
      <c r="Z233"/>
      <c r="AE233"/>
      <c r="AJ233"/>
    </row>
    <row r="234" spans="6:36" x14ac:dyDescent="0.25">
      <c r="F234"/>
      <c r="K234"/>
      <c r="P234"/>
      <c r="U234"/>
      <c r="Z234"/>
      <c r="AE234"/>
      <c r="AJ234"/>
    </row>
    <row r="235" spans="6:36" x14ac:dyDescent="0.25">
      <c r="F235"/>
      <c r="K235"/>
      <c r="P235"/>
      <c r="U235"/>
      <c r="Z235"/>
      <c r="AE235"/>
      <c r="AJ235"/>
    </row>
    <row r="236" spans="6:36" x14ac:dyDescent="0.25">
      <c r="F236"/>
      <c r="K236"/>
      <c r="P236"/>
      <c r="U236"/>
      <c r="Z236"/>
      <c r="AE236"/>
      <c r="AJ236"/>
    </row>
    <row r="237" spans="6:36" x14ac:dyDescent="0.25">
      <c r="F237"/>
      <c r="K237"/>
      <c r="P237"/>
      <c r="U237"/>
      <c r="Z237"/>
      <c r="AE237"/>
      <c r="AJ237"/>
    </row>
    <row r="238" spans="6:36" x14ac:dyDescent="0.25">
      <c r="F238"/>
      <c r="K238"/>
      <c r="P238"/>
      <c r="U238"/>
      <c r="Z238"/>
      <c r="AE238"/>
      <c r="AJ238"/>
    </row>
    <row r="239" spans="6:36" x14ac:dyDescent="0.25">
      <c r="F239"/>
      <c r="K239"/>
      <c r="P239"/>
      <c r="U239"/>
      <c r="Z239"/>
      <c r="AE239"/>
      <c r="AJ239"/>
    </row>
    <row r="240" spans="6:36" x14ac:dyDescent="0.25">
      <c r="F240"/>
      <c r="K240"/>
      <c r="P240"/>
      <c r="U240"/>
      <c r="Z240"/>
      <c r="AE240"/>
      <c r="AJ240"/>
    </row>
    <row r="241" spans="6:36" x14ac:dyDescent="0.25">
      <c r="F241"/>
      <c r="K241"/>
      <c r="P241"/>
      <c r="U241"/>
      <c r="Z241"/>
      <c r="AE241"/>
      <c r="AJ241"/>
    </row>
    <row r="242" spans="6:36" x14ac:dyDescent="0.25">
      <c r="F242"/>
      <c r="K242"/>
      <c r="P242"/>
      <c r="U242"/>
      <c r="Z242"/>
      <c r="AE242"/>
      <c r="AJ242"/>
    </row>
    <row r="243" spans="6:36" x14ac:dyDescent="0.25">
      <c r="F243"/>
      <c r="K243"/>
      <c r="P243"/>
      <c r="U243"/>
      <c r="Z243"/>
      <c r="AE243"/>
      <c r="AJ243"/>
    </row>
    <row r="244" spans="6:36" x14ac:dyDescent="0.25">
      <c r="F244"/>
      <c r="K244"/>
      <c r="P244"/>
      <c r="U244"/>
      <c r="Z244"/>
      <c r="AE244"/>
      <c r="AJ244"/>
    </row>
    <row r="245" spans="6:36" x14ac:dyDescent="0.25">
      <c r="F245"/>
      <c r="K245"/>
      <c r="P245"/>
      <c r="U245"/>
      <c r="Z245"/>
      <c r="AE245"/>
      <c r="AJ245"/>
    </row>
    <row r="246" spans="6:36" x14ac:dyDescent="0.25">
      <c r="F246"/>
      <c r="K246"/>
      <c r="P246"/>
      <c r="U246"/>
      <c r="Z246"/>
      <c r="AE246"/>
      <c r="AJ246"/>
    </row>
    <row r="247" spans="6:36" x14ac:dyDescent="0.25">
      <c r="F247"/>
      <c r="K247"/>
      <c r="P247"/>
      <c r="U247"/>
      <c r="Z247"/>
      <c r="AE247"/>
      <c r="AJ247"/>
    </row>
    <row r="248" spans="6:36" x14ac:dyDescent="0.25">
      <c r="F248"/>
      <c r="K248"/>
      <c r="P248"/>
      <c r="U248"/>
      <c r="Z248"/>
      <c r="AE248"/>
      <c r="AJ248"/>
    </row>
    <row r="249" spans="6:36" x14ac:dyDescent="0.25">
      <c r="F249"/>
      <c r="K249"/>
      <c r="P249"/>
      <c r="U249"/>
      <c r="Z249"/>
      <c r="AE249"/>
      <c r="AJ249"/>
    </row>
    <row r="250" spans="6:36" x14ac:dyDescent="0.25">
      <c r="F250"/>
      <c r="K250"/>
      <c r="P250"/>
      <c r="U250"/>
      <c r="Z250"/>
      <c r="AE250"/>
      <c r="AJ250"/>
    </row>
    <row r="251" spans="6:36" x14ac:dyDescent="0.25">
      <c r="F251"/>
      <c r="K251"/>
      <c r="P251"/>
      <c r="U251"/>
      <c r="Z251"/>
      <c r="AE251"/>
      <c r="AJ251"/>
    </row>
    <row r="252" spans="6:36" x14ac:dyDescent="0.25">
      <c r="F252"/>
      <c r="K252"/>
      <c r="P252"/>
      <c r="U252"/>
      <c r="Z252"/>
      <c r="AE252"/>
      <c r="AJ252"/>
    </row>
    <row r="253" spans="6:36" x14ac:dyDescent="0.25">
      <c r="F253"/>
      <c r="K253"/>
      <c r="P253"/>
      <c r="U253"/>
      <c r="Z253"/>
      <c r="AE253"/>
      <c r="AJ253"/>
    </row>
    <row r="254" spans="6:36" x14ac:dyDescent="0.25">
      <c r="F254"/>
      <c r="K254"/>
      <c r="P254"/>
      <c r="U254"/>
      <c r="Z254"/>
      <c r="AE254"/>
      <c r="AJ254"/>
    </row>
    <row r="255" spans="6:36" x14ac:dyDescent="0.25">
      <c r="F255"/>
      <c r="K255"/>
      <c r="P255"/>
      <c r="U255"/>
      <c r="Z255"/>
      <c r="AE255"/>
      <c r="AJ255"/>
    </row>
    <row r="256" spans="6:36" x14ac:dyDescent="0.25">
      <c r="F256"/>
      <c r="K256"/>
      <c r="P256"/>
      <c r="U256"/>
      <c r="Z256"/>
      <c r="AE256"/>
      <c r="AJ256"/>
    </row>
    <row r="257" spans="6:36" x14ac:dyDescent="0.25">
      <c r="F257"/>
      <c r="K257"/>
      <c r="P257"/>
      <c r="U257"/>
      <c r="Z257"/>
      <c r="AE257"/>
      <c r="AJ257"/>
    </row>
    <row r="258" spans="6:36" x14ac:dyDescent="0.25">
      <c r="F258"/>
      <c r="K258"/>
      <c r="P258"/>
      <c r="U258"/>
      <c r="Z258"/>
      <c r="AE258"/>
      <c r="AJ258"/>
    </row>
    <row r="259" spans="6:36" x14ac:dyDescent="0.25">
      <c r="F259"/>
      <c r="K259"/>
      <c r="P259"/>
      <c r="U259"/>
      <c r="Z259"/>
      <c r="AE259"/>
      <c r="AJ259"/>
    </row>
    <row r="260" spans="6:36" x14ac:dyDescent="0.25">
      <c r="F260"/>
      <c r="K260"/>
      <c r="P260"/>
      <c r="U260"/>
      <c r="Z260"/>
      <c r="AE260"/>
      <c r="AJ260"/>
    </row>
    <row r="261" spans="6:36" x14ac:dyDescent="0.25">
      <c r="F261"/>
      <c r="K261"/>
      <c r="P261"/>
      <c r="U261"/>
      <c r="Z261"/>
      <c r="AE261"/>
      <c r="AJ261"/>
    </row>
    <row r="262" spans="6:36" x14ac:dyDescent="0.25">
      <c r="F262"/>
      <c r="K262"/>
      <c r="P262"/>
      <c r="U262"/>
      <c r="Z262"/>
      <c r="AE262"/>
      <c r="AJ262"/>
    </row>
    <row r="263" spans="6:36" x14ac:dyDescent="0.25">
      <c r="F263"/>
      <c r="K263"/>
      <c r="P263"/>
      <c r="U263"/>
      <c r="Z263"/>
      <c r="AE263"/>
      <c r="AJ263"/>
    </row>
    <row r="264" spans="6:36" x14ac:dyDescent="0.25">
      <c r="F264"/>
      <c r="K264"/>
      <c r="P264"/>
      <c r="U264"/>
      <c r="Z264"/>
      <c r="AE264"/>
      <c r="AJ264"/>
    </row>
    <row r="265" spans="6:36" x14ac:dyDescent="0.25">
      <c r="F265"/>
      <c r="K265"/>
      <c r="P265"/>
      <c r="U265"/>
      <c r="Z265"/>
      <c r="AE265"/>
      <c r="AJ265"/>
    </row>
    <row r="266" spans="6:36" x14ac:dyDescent="0.25">
      <c r="F266"/>
      <c r="K266"/>
      <c r="P266"/>
      <c r="U266"/>
      <c r="Z266"/>
      <c r="AE266"/>
      <c r="AJ266"/>
    </row>
    <row r="267" spans="6:36" x14ac:dyDescent="0.25">
      <c r="F267"/>
      <c r="K267"/>
      <c r="P267"/>
      <c r="U267"/>
      <c r="Z267"/>
      <c r="AE267"/>
      <c r="AJ267"/>
    </row>
    <row r="268" spans="6:36" x14ac:dyDescent="0.25">
      <c r="F268"/>
      <c r="K268"/>
      <c r="P268"/>
      <c r="U268"/>
      <c r="Z268"/>
      <c r="AE268"/>
      <c r="AJ268"/>
    </row>
    <row r="269" spans="6:36" x14ac:dyDescent="0.25">
      <c r="F269"/>
      <c r="K269"/>
      <c r="P269"/>
      <c r="U269"/>
      <c r="Z269"/>
      <c r="AE269"/>
      <c r="AJ269"/>
    </row>
    <row r="270" spans="6:36" x14ac:dyDescent="0.25">
      <c r="F270"/>
      <c r="K270"/>
      <c r="P270"/>
      <c r="U270"/>
      <c r="Z270"/>
      <c r="AE270"/>
      <c r="AJ270"/>
    </row>
    <row r="271" spans="6:36" x14ac:dyDescent="0.25">
      <c r="F271"/>
      <c r="K271"/>
      <c r="P271"/>
      <c r="U271"/>
      <c r="Z271"/>
      <c r="AE271"/>
      <c r="AJ271"/>
    </row>
    <row r="272" spans="6:36" x14ac:dyDescent="0.25">
      <c r="F272"/>
      <c r="K272"/>
      <c r="P272"/>
      <c r="U272"/>
      <c r="Z272"/>
      <c r="AE272"/>
      <c r="AJ272"/>
    </row>
    <row r="273" spans="6:36" x14ac:dyDescent="0.25">
      <c r="F273"/>
      <c r="K273"/>
      <c r="P273"/>
      <c r="U273"/>
      <c r="Z273"/>
      <c r="AE273"/>
      <c r="AJ273"/>
    </row>
    <row r="274" spans="6:36" x14ac:dyDescent="0.25">
      <c r="F274"/>
      <c r="K274"/>
      <c r="P274"/>
      <c r="U274"/>
      <c r="Z274"/>
      <c r="AE274"/>
      <c r="AJ274"/>
    </row>
    <row r="275" spans="6:36" x14ac:dyDescent="0.25">
      <c r="F275"/>
      <c r="K275"/>
      <c r="P275"/>
      <c r="U275"/>
      <c r="Z275"/>
      <c r="AE275"/>
      <c r="AJ275"/>
    </row>
    <row r="276" spans="6:36" x14ac:dyDescent="0.25">
      <c r="F276"/>
      <c r="K276"/>
      <c r="P276"/>
      <c r="U276"/>
      <c r="Z276"/>
      <c r="AE276"/>
      <c r="AJ276"/>
    </row>
    <row r="277" spans="6:36" x14ac:dyDescent="0.25">
      <c r="F277"/>
      <c r="K277"/>
      <c r="P277"/>
      <c r="U277"/>
      <c r="Z277"/>
      <c r="AE277"/>
      <c r="AJ277"/>
    </row>
    <row r="278" spans="6:36" x14ac:dyDescent="0.25">
      <c r="F278"/>
      <c r="K278"/>
      <c r="P278"/>
      <c r="U278"/>
      <c r="Z278"/>
      <c r="AE278"/>
      <c r="AJ278"/>
    </row>
    <row r="279" spans="6:36" x14ac:dyDescent="0.25">
      <c r="F279"/>
      <c r="K279"/>
      <c r="P279"/>
      <c r="U279"/>
      <c r="Z279"/>
      <c r="AE279"/>
      <c r="AJ279"/>
    </row>
    <row r="280" spans="6:36" x14ac:dyDescent="0.25">
      <c r="F280"/>
      <c r="K280"/>
      <c r="P280"/>
      <c r="U280"/>
      <c r="Z280"/>
      <c r="AE280"/>
      <c r="AJ280"/>
    </row>
    <row r="281" spans="6:36" x14ac:dyDescent="0.25">
      <c r="F281"/>
      <c r="K281"/>
      <c r="P281"/>
      <c r="U281"/>
      <c r="Z281"/>
      <c r="AE281"/>
      <c r="AJ281"/>
    </row>
    <row r="282" spans="6:36" x14ac:dyDescent="0.25">
      <c r="F282"/>
      <c r="K282"/>
      <c r="P282"/>
      <c r="U282"/>
      <c r="Z282"/>
      <c r="AE282"/>
      <c r="AJ282"/>
    </row>
    <row r="283" spans="6:36" x14ac:dyDescent="0.25">
      <c r="F283"/>
      <c r="K283"/>
      <c r="P283"/>
      <c r="U283"/>
      <c r="Z283"/>
      <c r="AE283"/>
      <c r="AJ283"/>
    </row>
    <row r="284" spans="6:36" x14ac:dyDescent="0.25">
      <c r="F284"/>
      <c r="K284"/>
      <c r="P284"/>
      <c r="U284"/>
      <c r="Z284"/>
      <c r="AE284"/>
      <c r="AJ284"/>
    </row>
    <row r="285" spans="6:36" x14ac:dyDescent="0.25">
      <c r="F285"/>
      <c r="K285"/>
      <c r="P285"/>
      <c r="U285"/>
      <c r="Z285"/>
      <c r="AE285"/>
      <c r="AJ285"/>
    </row>
    <row r="286" spans="6:36" x14ac:dyDescent="0.25">
      <c r="F286"/>
      <c r="K286"/>
      <c r="P286"/>
      <c r="U286"/>
      <c r="Z286"/>
      <c r="AE286"/>
      <c r="AJ286"/>
    </row>
    <row r="287" spans="6:36" x14ac:dyDescent="0.25">
      <c r="F287"/>
      <c r="K287"/>
      <c r="P287"/>
      <c r="U287"/>
      <c r="Z287"/>
      <c r="AE287"/>
      <c r="AJ287"/>
    </row>
    <row r="288" spans="6:36" x14ac:dyDescent="0.25">
      <c r="F288"/>
      <c r="K288"/>
      <c r="P288"/>
      <c r="U288"/>
      <c r="Z288"/>
      <c r="AE288"/>
      <c r="AJ288"/>
    </row>
    <row r="289" spans="6:36" x14ac:dyDescent="0.25">
      <c r="F289"/>
      <c r="K289"/>
      <c r="P289"/>
      <c r="U289"/>
      <c r="Z289"/>
      <c r="AE289"/>
      <c r="AJ289"/>
    </row>
    <row r="290" spans="6:36" x14ac:dyDescent="0.25">
      <c r="F290"/>
      <c r="K290"/>
      <c r="P290"/>
      <c r="U290"/>
      <c r="Z290"/>
      <c r="AE290"/>
      <c r="AJ290"/>
    </row>
    <row r="291" spans="6:36" x14ac:dyDescent="0.25">
      <c r="F291"/>
      <c r="K291"/>
      <c r="P291"/>
      <c r="U291"/>
      <c r="Z291"/>
      <c r="AE291"/>
      <c r="AJ291"/>
    </row>
    <row r="292" spans="6:36" x14ac:dyDescent="0.25">
      <c r="F292"/>
      <c r="K292"/>
      <c r="P292"/>
      <c r="U292"/>
      <c r="Z292"/>
      <c r="AE292"/>
      <c r="AJ292"/>
    </row>
    <row r="293" spans="6:36" x14ac:dyDescent="0.25">
      <c r="F293"/>
      <c r="K293"/>
      <c r="P293"/>
      <c r="U293"/>
      <c r="Z293"/>
      <c r="AE293"/>
      <c r="AJ293"/>
    </row>
    <row r="294" spans="6:36" x14ac:dyDescent="0.25">
      <c r="F294"/>
      <c r="K294"/>
      <c r="P294"/>
      <c r="U294"/>
      <c r="Z294"/>
      <c r="AE294"/>
      <c r="AJ294"/>
    </row>
    <row r="295" spans="6:36" x14ac:dyDescent="0.25">
      <c r="F295"/>
      <c r="K295"/>
      <c r="P295"/>
      <c r="U295"/>
      <c r="Z295"/>
      <c r="AE295"/>
      <c r="AJ295"/>
    </row>
    <row r="296" spans="6:36" x14ac:dyDescent="0.25">
      <c r="F296"/>
      <c r="K296"/>
      <c r="P296"/>
      <c r="U296"/>
      <c r="Z296"/>
      <c r="AE296"/>
      <c r="AJ296"/>
    </row>
    <row r="297" spans="6:36" x14ac:dyDescent="0.25">
      <c r="F297"/>
      <c r="K297"/>
      <c r="P297"/>
      <c r="U297"/>
      <c r="Z297"/>
      <c r="AE297"/>
      <c r="AJ297"/>
    </row>
    <row r="298" spans="6:36" x14ac:dyDescent="0.25">
      <c r="F298"/>
      <c r="K298"/>
      <c r="P298"/>
      <c r="U298"/>
      <c r="Z298"/>
      <c r="AE298"/>
      <c r="AJ298"/>
    </row>
    <row r="299" spans="6:36" x14ac:dyDescent="0.25">
      <c r="F299"/>
      <c r="K299"/>
      <c r="P299"/>
      <c r="U299"/>
      <c r="Z299"/>
      <c r="AE299"/>
      <c r="AJ299"/>
    </row>
    <row r="300" spans="6:36" x14ac:dyDescent="0.25">
      <c r="F300"/>
      <c r="K300"/>
      <c r="P300"/>
      <c r="U300"/>
      <c r="Z300"/>
      <c r="AE300"/>
      <c r="AJ300"/>
    </row>
    <row r="301" spans="6:36" x14ac:dyDescent="0.25">
      <c r="F301"/>
      <c r="K301"/>
      <c r="P301"/>
      <c r="U301"/>
      <c r="Z301"/>
      <c r="AE301"/>
      <c r="AJ301"/>
    </row>
    <row r="302" spans="6:36" x14ac:dyDescent="0.25">
      <c r="F302"/>
      <c r="K302"/>
      <c r="P302"/>
      <c r="U302"/>
      <c r="Z302"/>
      <c r="AE302"/>
      <c r="AJ302"/>
    </row>
    <row r="303" spans="6:36" x14ac:dyDescent="0.25">
      <c r="F303"/>
      <c r="K303"/>
      <c r="P303"/>
      <c r="U303"/>
      <c r="Z303"/>
      <c r="AE303"/>
      <c r="AJ303"/>
    </row>
    <row r="304" spans="6:36" x14ac:dyDescent="0.25">
      <c r="F304"/>
      <c r="K304"/>
      <c r="P304"/>
      <c r="U304"/>
      <c r="Z304"/>
      <c r="AE304"/>
      <c r="AJ304"/>
    </row>
    <row r="305" spans="6:36" x14ac:dyDescent="0.25">
      <c r="F305"/>
      <c r="K305"/>
      <c r="P305"/>
      <c r="U305"/>
      <c r="Z305"/>
      <c r="AE305"/>
      <c r="AJ305"/>
    </row>
    <row r="306" spans="6:36" x14ac:dyDescent="0.25">
      <c r="F306"/>
      <c r="K306"/>
      <c r="P306"/>
      <c r="U306"/>
      <c r="Z306"/>
      <c r="AE306"/>
      <c r="AJ306"/>
    </row>
    <row r="307" spans="6:36" x14ac:dyDescent="0.25">
      <c r="F307"/>
      <c r="K307"/>
      <c r="P307"/>
      <c r="U307"/>
      <c r="Z307"/>
      <c r="AE307"/>
      <c r="AJ307"/>
    </row>
    <row r="308" spans="6:36" x14ac:dyDescent="0.25">
      <c r="F308"/>
      <c r="K308"/>
      <c r="P308"/>
      <c r="U308"/>
      <c r="Z308"/>
      <c r="AE308"/>
      <c r="AJ308"/>
    </row>
    <row r="309" spans="6:36" x14ac:dyDescent="0.25">
      <c r="F309"/>
      <c r="K309"/>
      <c r="P309"/>
      <c r="U309"/>
      <c r="Z309"/>
      <c r="AE309"/>
      <c r="AJ309"/>
    </row>
    <row r="310" spans="6:36" x14ac:dyDescent="0.25">
      <c r="F310"/>
      <c r="K310"/>
      <c r="P310"/>
      <c r="U310"/>
      <c r="Z310"/>
      <c r="AE310"/>
      <c r="AJ310"/>
    </row>
    <row r="311" spans="6:36" x14ac:dyDescent="0.25">
      <c r="F311"/>
      <c r="K311"/>
      <c r="P311"/>
      <c r="U311"/>
      <c r="Z311"/>
      <c r="AE311"/>
      <c r="AJ311"/>
    </row>
    <row r="312" spans="6:36" x14ac:dyDescent="0.25">
      <c r="F312"/>
      <c r="K312"/>
      <c r="P312"/>
      <c r="U312"/>
      <c r="Z312"/>
      <c r="AE312"/>
      <c r="AJ312"/>
    </row>
    <row r="313" spans="6:36" x14ac:dyDescent="0.25">
      <c r="F313"/>
      <c r="K313"/>
      <c r="P313"/>
      <c r="U313"/>
      <c r="Z313"/>
      <c r="AE313"/>
      <c r="AJ313"/>
    </row>
    <row r="314" spans="6:36" x14ac:dyDescent="0.25">
      <c r="F314"/>
      <c r="K314"/>
      <c r="P314"/>
      <c r="U314"/>
      <c r="Z314"/>
      <c r="AE314"/>
      <c r="AJ314"/>
    </row>
    <row r="315" spans="6:36" x14ac:dyDescent="0.25">
      <c r="F315"/>
      <c r="K315"/>
      <c r="P315"/>
      <c r="U315"/>
      <c r="Z315"/>
      <c r="AE315"/>
      <c r="AJ315"/>
    </row>
    <row r="316" spans="6:36" x14ac:dyDescent="0.25">
      <c r="F316"/>
      <c r="K316"/>
      <c r="P316"/>
      <c r="U316"/>
      <c r="Z316"/>
      <c r="AE316"/>
      <c r="AJ316"/>
    </row>
    <row r="317" spans="6:36" x14ac:dyDescent="0.25">
      <c r="F317"/>
      <c r="K317"/>
      <c r="P317"/>
      <c r="U317"/>
      <c r="Z317"/>
      <c r="AE317"/>
      <c r="AJ317"/>
    </row>
    <row r="318" spans="6:36" x14ac:dyDescent="0.25">
      <c r="F318"/>
      <c r="K318"/>
      <c r="P318"/>
      <c r="U318"/>
      <c r="Z318"/>
      <c r="AE318"/>
      <c r="AJ318"/>
    </row>
    <row r="319" spans="6:36" x14ac:dyDescent="0.25">
      <c r="F319"/>
      <c r="K319"/>
      <c r="P319"/>
      <c r="U319"/>
      <c r="Z319"/>
      <c r="AE319"/>
      <c r="AJ319"/>
    </row>
    <row r="320" spans="6:36" x14ac:dyDescent="0.25">
      <c r="F320"/>
      <c r="K320"/>
      <c r="P320"/>
      <c r="U320"/>
      <c r="Z320"/>
      <c r="AE320"/>
      <c r="AJ320"/>
    </row>
    <row r="321" spans="6:36" x14ac:dyDescent="0.25">
      <c r="F321"/>
      <c r="K321"/>
      <c r="P321"/>
      <c r="U321"/>
      <c r="Z321"/>
      <c r="AE321"/>
      <c r="AJ321"/>
    </row>
    <row r="322" spans="6:36" x14ac:dyDescent="0.25">
      <c r="F322"/>
      <c r="K322"/>
      <c r="P322"/>
      <c r="U322"/>
      <c r="Z322"/>
      <c r="AE322"/>
      <c r="AJ322"/>
    </row>
    <row r="323" spans="6:36" x14ac:dyDescent="0.25">
      <c r="F323"/>
      <c r="K323"/>
      <c r="P323"/>
      <c r="U323"/>
      <c r="Z323"/>
      <c r="AE323"/>
      <c r="AJ323"/>
    </row>
    <row r="324" spans="6:36" x14ac:dyDescent="0.25">
      <c r="F324"/>
      <c r="K324"/>
      <c r="P324"/>
      <c r="U324"/>
      <c r="Z324"/>
      <c r="AE324"/>
      <c r="AJ324"/>
    </row>
    <row r="325" spans="6:36" x14ac:dyDescent="0.25">
      <c r="F325"/>
      <c r="K325"/>
      <c r="P325"/>
      <c r="U325"/>
      <c r="Z325"/>
      <c r="AE325"/>
      <c r="AJ325"/>
    </row>
    <row r="326" spans="6:36" x14ac:dyDescent="0.25">
      <c r="F326"/>
      <c r="K326"/>
      <c r="P326"/>
      <c r="U326"/>
      <c r="Z326"/>
      <c r="AE326"/>
      <c r="AJ326"/>
    </row>
    <row r="327" spans="6:36" x14ac:dyDescent="0.25">
      <c r="F327"/>
      <c r="K327"/>
      <c r="P327"/>
      <c r="U327"/>
      <c r="Z327"/>
      <c r="AE327"/>
      <c r="AJ327"/>
    </row>
    <row r="328" spans="6:36" x14ac:dyDescent="0.25">
      <c r="F328"/>
      <c r="K328"/>
      <c r="P328"/>
      <c r="U328"/>
      <c r="Z328"/>
      <c r="AE328"/>
      <c r="AJ328"/>
    </row>
    <row r="329" spans="6:36" x14ac:dyDescent="0.25">
      <c r="F329"/>
      <c r="K329"/>
      <c r="P329"/>
      <c r="U329"/>
      <c r="Z329"/>
      <c r="AE329"/>
      <c r="AJ329"/>
    </row>
    <row r="330" spans="6:36" x14ac:dyDescent="0.25">
      <c r="F330"/>
      <c r="K330"/>
      <c r="P330"/>
      <c r="U330"/>
      <c r="Z330"/>
      <c r="AE330"/>
      <c r="AJ330"/>
    </row>
    <row r="331" spans="6:36" x14ac:dyDescent="0.25">
      <c r="F331"/>
      <c r="K331"/>
      <c r="P331"/>
      <c r="U331"/>
      <c r="Z331"/>
      <c r="AE331"/>
      <c r="AJ331"/>
    </row>
    <row r="332" spans="6:36" x14ac:dyDescent="0.25">
      <c r="F332"/>
      <c r="K332"/>
      <c r="P332"/>
      <c r="U332"/>
      <c r="Z332"/>
      <c r="AE332"/>
      <c r="AJ332"/>
    </row>
    <row r="333" spans="6:36" x14ac:dyDescent="0.25">
      <c r="F333"/>
      <c r="K333"/>
      <c r="P333"/>
      <c r="U333"/>
      <c r="Z333"/>
      <c r="AE333"/>
      <c r="AJ333"/>
    </row>
    <row r="334" spans="6:36" x14ac:dyDescent="0.25">
      <c r="F334"/>
      <c r="K334"/>
      <c r="P334"/>
      <c r="U334"/>
      <c r="Z334"/>
      <c r="AE334"/>
      <c r="AJ334"/>
    </row>
    <row r="335" spans="6:36" x14ac:dyDescent="0.25">
      <c r="F335"/>
      <c r="K335"/>
      <c r="P335"/>
      <c r="U335"/>
      <c r="Z335"/>
      <c r="AE335"/>
      <c r="AJ335"/>
    </row>
    <row r="336" spans="6:36" x14ac:dyDescent="0.25">
      <c r="F336"/>
      <c r="K336"/>
      <c r="P336"/>
      <c r="U336"/>
      <c r="Z336"/>
      <c r="AE336"/>
      <c r="AJ336"/>
    </row>
    <row r="337" spans="6:36" x14ac:dyDescent="0.25">
      <c r="F337"/>
      <c r="K337"/>
      <c r="P337"/>
      <c r="U337"/>
      <c r="Z337"/>
      <c r="AE337"/>
      <c r="AJ337"/>
    </row>
    <row r="338" spans="6:36" x14ac:dyDescent="0.25">
      <c r="F338"/>
      <c r="K338"/>
      <c r="P338"/>
      <c r="U338"/>
      <c r="Z338"/>
      <c r="AE338"/>
      <c r="AJ338"/>
    </row>
    <row r="339" spans="6:36" x14ac:dyDescent="0.25">
      <c r="F339"/>
      <c r="K339"/>
      <c r="P339"/>
      <c r="U339"/>
      <c r="Z339"/>
      <c r="AE339"/>
      <c r="AJ339"/>
    </row>
    <row r="340" spans="6:36" x14ac:dyDescent="0.25">
      <c r="F340"/>
      <c r="K340"/>
      <c r="P340"/>
      <c r="U340"/>
      <c r="Z340"/>
      <c r="AE340"/>
      <c r="AJ340"/>
    </row>
    <row r="341" spans="6:36" x14ac:dyDescent="0.25">
      <c r="F341"/>
      <c r="K341"/>
      <c r="P341"/>
      <c r="U341"/>
      <c r="Z341"/>
      <c r="AE341"/>
      <c r="AJ341"/>
    </row>
    <row r="342" spans="6:36" x14ac:dyDescent="0.25">
      <c r="F342"/>
      <c r="K342"/>
      <c r="P342"/>
      <c r="U342"/>
      <c r="Z342"/>
      <c r="AE342"/>
      <c r="AJ342"/>
    </row>
    <row r="343" spans="6:36" x14ac:dyDescent="0.25">
      <c r="F343"/>
      <c r="K343"/>
      <c r="P343"/>
      <c r="U343"/>
      <c r="Z343"/>
      <c r="AE343"/>
      <c r="AJ343"/>
    </row>
  </sheetData>
  <sheetProtection selectLockedCells="1" selectUnlockedCells="1"/>
  <mergeCells count="573">
    <mergeCell ref="B76:E76"/>
    <mergeCell ref="G76:J76"/>
    <mergeCell ref="L76:O76"/>
    <mergeCell ref="Q76:T76"/>
    <mergeCell ref="V76:Y76"/>
    <mergeCell ref="AA76:AD76"/>
    <mergeCell ref="AF76:AI76"/>
    <mergeCell ref="AK76:AN76"/>
    <mergeCell ref="B74:E74"/>
    <mergeCell ref="G74:J74"/>
    <mergeCell ref="L74:O74"/>
    <mergeCell ref="Q74:T74"/>
    <mergeCell ref="V74:Y74"/>
    <mergeCell ref="AA74:AD74"/>
    <mergeCell ref="AF74:AI74"/>
    <mergeCell ref="AK74:AN74"/>
    <mergeCell ref="B75:E75"/>
    <mergeCell ref="G75:J75"/>
    <mergeCell ref="L75:O75"/>
    <mergeCell ref="Q75:T75"/>
    <mergeCell ref="V75:Y75"/>
    <mergeCell ref="AA75:AD75"/>
    <mergeCell ref="AF75:AI75"/>
    <mergeCell ref="AK75:AN75"/>
    <mergeCell ref="B72:E72"/>
    <mergeCell ref="G72:J72"/>
    <mergeCell ref="L72:O72"/>
    <mergeCell ref="Q72:T72"/>
    <mergeCell ref="V72:Y72"/>
    <mergeCell ref="AA72:AD72"/>
    <mergeCell ref="AF72:AI72"/>
    <mergeCell ref="AK72:AN72"/>
    <mergeCell ref="B73:E73"/>
    <mergeCell ref="G73:J73"/>
    <mergeCell ref="L73:O73"/>
    <mergeCell ref="Q73:T73"/>
    <mergeCell ref="V73:Y73"/>
    <mergeCell ref="AA73:AD73"/>
    <mergeCell ref="AF73:AI73"/>
    <mergeCell ref="AK73:AN73"/>
    <mergeCell ref="B70:E70"/>
    <mergeCell ref="G70:J70"/>
    <mergeCell ref="L70:O70"/>
    <mergeCell ref="Q70:T70"/>
    <mergeCell ref="V70:Y70"/>
    <mergeCell ref="AA70:AD70"/>
    <mergeCell ref="AF70:AI70"/>
    <mergeCell ref="AK70:AN70"/>
    <mergeCell ref="B71:E71"/>
    <mergeCell ref="G71:J71"/>
    <mergeCell ref="L71:O71"/>
    <mergeCell ref="Q71:T71"/>
    <mergeCell ref="V71:Y71"/>
    <mergeCell ref="AA71:AD71"/>
    <mergeCell ref="AF71:AI71"/>
    <mergeCell ref="AK71:AN71"/>
    <mergeCell ref="B68:E68"/>
    <mergeCell ref="G68:J68"/>
    <mergeCell ref="L68:O68"/>
    <mergeCell ref="Q68:T68"/>
    <mergeCell ref="V68:Y68"/>
    <mergeCell ref="AA68:AD68"/>
    <mergeCell ref="AF68:AI68"/>
    <mergeCell ref="AK68:AN68"/>
    <mergeCell ref="B69:E69"/>
    <mergeCell ref="G69:J69"/>
    <mergeCell ref="L69:O69"/>
    <mergeCell ref="Q69:T69"/>
    <mergeCell ref="V69:Y69"/>
    <mergeCell ref="AA69:AD69"/>
    <mergeCell ref="AF69:AI69"/>
    <mergeCell ref="AK69:AN69"/>
    <mergeCell ref="B66:E66"/>
    <mergeCell ref="G66:J66"/>
    <mergeCell ref="L66:O66"/>
    <mergeCell ref="Q66:T66"/>
    <mergeCell ref="V66:Y66"/>
    <mergeCell ref="AA66:AD66"/>
    <mergeCell ref="AF66:AI66"/>
    <mergeCell ref="AK66:AN66"/>
    <mergeCell ref="B67:E67"/>
    <mergeCell ref="G67:J67"/>
    <mergeCell ref="L67:O67"/>
    <mergeCell ref="Q67:T67"/>
    <mergeCell ref="V67:Y67"/>
    <mergeCell ref="AA67:AD67"/>
    <mergeCell ref="AF67:AI67"/>
    <mergeCell ref="AK67:AN67"/>
    <mergeCell ref="B64:E64"/>
    <mergeCell ref="G64:J64"/>
    <mergeCell ref="L64:O64"/>
    <mergeCell ref="Q64:T64"/>
    <mergeCell ref="V64:Y64"/>
    <mergeCell ref="AA64:AD64"/>
    <mergeCell ref="AF64:AI64"/>
    <mergeCell ref="AK64:AN64"/>
    <mergeCell ref="B65:E65"/>
    <mergeCell ref="G65:J65"/>
    <mergeCell ref="L65:O65"/>
    <mergeCell ref="Q65:T65"/>
    <mergeCell ref="V65:Y65"/>
    <mergeCell ref="AA65:AD65"/>
    <mergeCell ref="AF65:AI65"/>
    <mergeCell ref="AK65:AN65"/>
    <mergeCell ref="B62:E62"/>
    <mergeCell ref="G62:J62"/>
    <mergeCell ref="L62:O62"/>
    <mergeCell ref="Q62:T62"/>
    <mergeCell ref="V62:Y62"/>
    <mergeCell ref="AA62:AD62"/>
    <mergeCell ref="AF62:AI62"/>
    <mergeCell ref="AK62:AN62"/>
    <mergeCell ref="B63:E63"/>
    <mergeCell ref="G63:J63"/>
    <mergeCell ref="L63:O63"/>
    <mergeCell ref="Q63:T63"/>
    <mergeCell ref="V63:Y63"/>
    <mergeCell ref="AA63:AD63"/>
    <mergeCell ref="AF63:AI63"/>
    <mergeCell ref="AK63:AN63"/>
    <mergeCell ref="B60:E60"/>
    <mergeCell ref="G60:J60"/>
    <mergeCell ref="L60:O60"/>
    <mergeCell ref="Q60:T60"/>
    <mergeCell ref="V60:Y60"/>
    <mergeCell ref="AA60:AD60"/>
    <mergeCell ref="AF60:AI60"/>
    <mergeCell ref="AK60:AN60"/>
    <mergeCell ref="B61:E61"/>
    <mergeCell ref="G61:J61"/>
    <mergeCell ref="L61:O61"/>
    <mergeCell ref="Q61:T61"/>
    <mergeCell ref="V61:Y61"/>
    <mergeCell ref="AA61:AD61"/>
    <mergeCell ref="AF61:AI61"/>
    <mergeCell ref="AK61:AN61"/>
    <mergeCell ref="B58:E58"/>
    <mergeCell ref="G58:J58"/>
    <mergeCell ref="L58:O58"/>
    <mergeCell ref="Q58:T58"/>
    <mergeCell ref="V58:Y58"/>
    <mergeCell ref="AA58:AD58"/>
    <mergeCell ref="AF58:AI58"/>
    <mergeCell ref="AK58:AN58"/>
    <mergeCell ref="B59:E59"/>
    <mergeCell ref="G59:J59"/>
    <mergeCell ref="L59:O59"/>
    <mergeCell ref="Q59:T59"/>
    <mergeCell ref="V59:Y59"/>
    <mergeCell ref="AA59:AD59"/>
    <mergeCell ref="AF59:AI59"/>
    <mergeCell ref="AK59:AN59"/>
    <mergeCell ref="B56:E56"/>
    <mergeCell ref="G56:J56"/>
    <mergeCell ref="L56:O56"/>
    <mergeCell ref="Q56:T56"/>
    <mergeCell ref="V56:Y56"/>
    <mergeCell ref="AA56:AD56"/>
    <mergeCell ref="AF56:AI56"/>
    <mergeCell ref="AK56:AN56"/>
    <mergeCell ref="B57:E57"/>
    <mergeCell ref="G57:J57"/>
    <mergeCell ref="L57:O57"/>
    <mergeCell ref="Q57:T57"/>
    <mergeCell ref="V57:Y57"/>
    <mergeCell ref="AA57:AD57"/>
    <mergeCell ref="AF57:AI57"/>
    <mergeCell ref="AK57:AN57"/>
    <mergeCell ref="B54:E54"/>
    <mergeCell ref="G54:J54"/>
    <mergeCell ref="L54:O54"/>
    <mergeCell ref="Q54:T54"/>
    <mergeCell ref="V54:Y54"/>
    <mergeCell ref="AA54:AD54"/>
    <mergeCell ref="AF54:AI54"/>
    <mergeCell ref="AK54:AN54"/>
    <mergeCell ref="B55:E55"/>
    <mergeCell ref="G55:J55"/>
    <mergeCell ref="L55:O55"/>
    <mergeCell ref="Q55:T55"/>
    <mergeCell ref="V55:Y55"/>
    <mergeCell ref="AA55:AD55"/>
    <mergeCell ref="AF55:AI55"/>
    <mergeCell ref="AK55:AN55"/>
    <mergeCell ref="B52:E52"/>
    <mergeCell ref="G52:J52"/>
    <mergeCell ref="L52:O52"/>
    <mergeCell ref="Q52:T52"/>
    <mergeCell ref="V52:Y52"/>
    <mergeCell ref="AA52:AD52"/>
    <mergeCell ref="AF52:AI52"/>
    <mergeCell ref="AK52:AN52"/>
    <mergeCell ref="B53:E53"/>
    <mergeCell ref="G53:J53"/>
    <mergeCell ref="L53:O53"/>
    <mergeCell ref="Q53:T53"/>
    <mergeCell ref="V53:Y53"/>
    <mergeCell ref="AA53:AD53"/>
    <mergeCell ref="AF53:AI53"/>
    <mergeCell ref="AK53:AN53"/>
    <mergeCell ref="B50:E50"/>
    <mergeCell ref="G50:J50"/>
    <mergeCell ref="L50:O50"/>
    <mergeCell ref="Q50:T50"/>
    <mergeCell ref="V50:Y50"/>
    <mergeCell ref="AA50:AD50"/>
    <mergeCell ref="AF50:AI50"/>
    <mergeCell ref="AK50:AN50"/>
    <mergeCell ref="B51:E51"/>
    <mergeCell ref="G51:J51"/>
    <mergeCell ref="L51:O51"/>
    <mergeCell ref="Q51:T51"/>
    <mergeCell ref="V51:Y51"/>
    <mergeCell ref="AA51:AD51"/>
    <mergeCell ref="AF51:AI51"/>
    <mergeCell ref="AK51:AN51"/>
    <mergeCell ref="B48:E48"/>
    <mergeCell ref="G48:J48"/>
    <mergeCell ref="L48:O48"/>
    <mergeCell ref="Q48:T48"/>
    <mergeCell ref="V48:Y48"/>
    <mergeCell ref="AA48:AD48"/>
    <mergeCell ref="AF48:AI48"/>
    <mergeCell ref="AK48:AN48"/>
    <mergeCell ref="B49:E49"/>
    <mergeCell ref="G49:J49"/>
    <mergeCell ref="L49:O49"/>
    <mergeCell ref="Q49:T49"/>
    <mergeCell ref="V49:Y49"/>
    <mergeCell ref="AA49:AD49"/>
    <mergeCell ref="AF49:AI49"/>
    <mergeCell ref="AK49:AN49"/>
    <mergeCell ref="B46:E46"/>
    <mergeCell ref="G46:J46"/>
    <mergeCell ref="L46:O46"/>
    <mergeCell ref="Q46:T46"/>
    <mergeCell ref="V46:Y46"/>
    <mergeCell ref="AA46:AD46"/>
    <mergeCell ref="AF46:AI46"/>
    <mergeCell ref="AK46:AN46"/>
    <mergeCell ref="B47:E47"/>
    <mergeCell ref="G47:J47"/>
    <mergeCell ref="L47:O47"/>
    <mergeCell ref="Q47:T47"/>
    <mergeCell ref="V47:Y47"/>
    <mergeCell ref="AA47:AD47"/>
    <mergeCell ref="AF47:AI47"/>
    <mergeCell ref="AK47:AN47"/>
    <mergeCell ref="B44:E44"/>
    <mergeCell ref="G44:J44"/>
    <mergeCell ref="L44:O44"/>
    <mergeCell ref="Q44:T44"/>
    <mergeCell ref="V44:Y44"/>
    <mergeCell ref="AA44:AD44"/>
    <mergeCell ref="AF44:AI44"/>
    <mergeCell ref="AK44:AN44"/>
    <mergeCell ref="B45:E45"/>
    <mergeCell ref="G45:J45"/>
    <mergeCell ref="L45:O45"/>
    <mergeCell ref="Q45:T45"/>
    <mergeCell ref="V45:Y45"/>
    <mergeCell ref="AA45:AD45"/>
    <mergeCell ref="AF45:AI45"/>
    <mergeCell ref="AK45:AN45"/>
    <mergeCell ref="B42:E42"/>
    <mergeCell ref="G42:J42"/>
    <mergeCell ref="L42:O42"/>
    <mergeCell ref="Q42:T42"/>
    <mergeCell ref="V42:Y42"/>
    <mergeCell ref="AA42:AD42"/>
    <mergeCell ref="AF42:AI42"/>
    <mergeCell ref="AK42:AN42"/>
    <mergeCell ref="B43:E43"/>
    <mergeCell ref="G43:J43"/>
    <mergeCell ref="L43:O43"/>
    <mergeCell ref="Q43:T43"/>
    <mergeCell ref="V43:Y43"/>
    <mergeCell ref="AA43:AD43"/>
    <mergeCell ref="AF43:AI43"/>
    <mergeCell ref="AK43:AN43"/>
    <mergeCell ref="AF4:AI4"/>
    <mergeCell ref="AK4:AN4"/>
    <mergeCell ref="AX5:BA5"/>
    <mergeCell ref="BC5:BF5"/>
    <mergeCell ref="BH5:BK5"/>
    <mergeCell ref="B7:E7"/>
    <mergeCell ref="G7:J7"/>
    <mergeCell ref="L7:O7"/>
    <mergeCell ref="Q7:T7"/>
    <mergeCell ref="V7:Y7"/>
    <mergeCell ref="B4:E4"/>
    <mergeCell ref="G4:J4"/>
    <mergeCell ref="L4:O4"/>
    <mergeCell ref="Q4:T4"/>
    <mergeCell ref="V4:Y4"/>
    <mergeCell ref="AA4:AD4"/>
    <mergeCell ref="AA7:AD7"/>
    <mergeCell ref="AF7:AI7"/>
    <mergeCell ref="AK7:AN7"/>
    <mergeCell ref="B8:E8"/>
    <mergeCell ref="G8:J8"/>
    <mergeCell ref="L8:O8"/>
    <mergeCell ref="Q8:T8"/>
    <mergeCell ref="V8:Y8"/>
    <mergeCell ref="AA8:AD8"/>
    <mergeCell ref="AF8:AI8"/>
    <mergeCell ref="AK8:AN8"/>
    <mergeCell ref="B9:E9"/>
    <mergeCell ref="G9:J9"/>
    <mergeCell ref="L9:O9"/>
    <mergeCell ref="Q9:T9"/>
    <mergeCell ref="V9:Y9"/>
    <mergeCell ref="AA9:AD9"/>
    <mergeCell ref="AF9:AI9"/>
    <mergeCell ref="AK9:AN9"/>
    <mergeCell ref="AF10:AI10"/>
    <mergeCell ref="AK10:AN10"/>
    <mergeCell ref="B11:E11"/>
    <mergeCell ref="G11:J11"/>
    <mergeCell ref="L11:O11"/>
    <mergeCell ref="Q11:T11"/>
    <mergeCell ref="V11:Y11"/>
    <mergeCell ref="AA11:AD11"/>
    <mergeCell ref="AF11:AI11"/>
    <mergeCell ref="AK11:AN11"/>
    <mergeCell ref="B10:E10"/>
    <mergeCell ref="G10:J10"/>
    <mergeCell ref="L10:O10"/>
    <mergeCell ref="Q10:T10"/>
    <mergeCell ref="V10:Y10"/>
    <mergeCell ref="AA10:AD10"/>
    <mergeCell ref="AF12:AI12"/>
    <mergeCell ref="AK12:AN12"/>
    <mergeCell ref="B13:E13"/>
    <mergeCell ref="G13:J13"/>
    <mergeCell ref="L13:O13"/>
    <mergeCell ref="Q13:T13"/>
    <mergeCell ref="V13:Y13"/>
    <mergeCell ref="AA13:AD13"/>
    <mergeCell ref="AF13:AI13"/>
    <mergeCell ref="AK13:AN13"/>
    <mergeCell ref="B12:E12"/>
    <mergeCell ref="G12:J12"/>
    <mergeCell ref="L12:O12"/>
    <mergeCell ref="Q12:T12"/>
    <mergeCell ref="V12:Y12"/>
    <mergeCell ref="AA12:AD12"/>
    <mergeCell ref="AF14:AI14"/>
    <mergeCell ref="AK14:AN14"/>
    <mergeCell ref="B15:E15"/>
    <mergeCell ref="G15:J15"/>
    <mergeCell ref="L15:O15"/>
    <mergeCell ref="Q15:T15"/>
    <mergeCell ref="V15:Y15"/>
    <mergeCell ref="AA15:AD15"/>
    <mergeCell ref="AF15:AI15"/>
    <mergeCell ref="AK15:AN15"/>
    <mergeCell ref="B14:E14"/>
    <mergeCell ref="G14:J14"/>
    <mergeCell ref="L14:O14"/>
    <mergeCell ref="Q14:T14"/>
    <mergeCell ref="V14:Y14"/>
    <mergeCell ref="AA14:AD14"/>
    <mergeCell ref="AF16:AI16"/>
    <mergeCell ref="AK16:AN16"/>
    <mergeCell ref="B17:E17"/>
    <mergeCell ref="G17:J17"/>
    <mergeCell ref="L17:O17"/>
    <mergeCell ref="Q17:T17"/>
    <mergeCell ref="V17:Y17"/>
    <mergeCell ref="AA17:AD17"/>
    <mergeCell ref="AF17:AI17"/>
    <mergeCell ref="AK17:AN17"/>
    <mergeCell ref="B16:E16"/>
    <mergeCell ref="G16:J16"/>
    <mergeCell ref="L16:O16"/>
    <mergeCell ref="Q16:T16"/>
    <mergeCell ref="V16:Y16"/>
    <mergeCell ref="AA16:AD16"/>
    <mergeCell ref="AF18:AI18"/>
    <mergeCell ref="AK18:AN18"/>
    <mergeCell ref="B19:E19"/>
    <mergeCell ref="G19:J19"/>
    <mergeCell ref="L19:O19"/>
    <mergeCell ref="Q19:T19"/>
    <mergeCell ref="V19:Y19"/>
    <mergeCell ref="AA19:AD19"/>
    <mergeCell ref="AF19:AI19"/>
    <mergeCell ref="AK19:AN19"/>
    <mergeCell ref="B18:E18"/>
    <mergeCell ref="G18:J18"/>
    <mergeCell ref="L18:O18"/>
    <mergeCell ref="Q18:T18"/>
    <mergeCell ref="V18:Y18"/>
    <mergeCell ref="AA18:AD18"/>
    <mergeCell ref="AF20:AI20"/>
    <mergeCell ref="AK20:AN20"/>
    <mergeCell ref="B21:E21"/>
    <mergeCell ref="G21:J21"/>
    <mergeCell ref="L21:O21"/>
    <mergeCell ref="Q21:T21"/>
    <mergeCell ref="V21:Y21"/>
    <mergeCell ref="AA21:AD21"/>
    <mergeCell ref="AF21:AI21"/>
    <mergeCell ref="AK21:AN21"/>
    <mergeCell ref="B20:E20"/>
    <mergeCell ref="G20:J20"/>
    <mergeCell ref="L20:O20"/>
    <mergeCell ref="Q20:T20"/>
    <mergeCell ref="V20:Y20"/>
    <mergeCell ref="AA20:AD20"/>
    <mergeCell ref="AF22:AI22"/>
    <mergeCell ref="AK22:AN22"/>
    <mergeCell ref="B23:E23"/>
    <mergeCell ref="G23:J23"/>
    <mergeCell ref="L23:O23"/>
    <mergeCell ref="Q23:T23"/>
    <mergeCell ref="V23:Y23"/>
    <mergeCell ref="AA23:AD23"/>
    <mergeCell ref="AF23:AI23"/>
    <mergeCell ref="AK23:AN23"/>
    <mergeCell ref="B22:E22"/>
    <mergeCell ref="G22:J22"/>
    <mergeCell ref="L22:O22"/>
    <mergeCell ref="Q22:T22"/>
    <mergeCell ref="V22:Y22"/>
    <mergeCell ref="AA22:AD22"/>
    <mergeCell ref="AF24:AI24"/>
    <mergeCell ref="AK24:AN24"/>
    <mergeCell ref="B25:E25"/>
    <mergeCell ref="G25:J25"/>
    <mergeCell ref="L25:O25"/>
    <mergeCell ref="Q25:T25"/>
    <mergeCell ref="V25:Y25"/>
    <mergeCell ref="AA25:AD25"/>
    <mergeCell ref="AF25:AI25"/>
    <mergeCell ref="AK25:AN25"/>
    <mergeCell ref="B24:E24"/>
    <mergeCell ref="G24:J24"/>
    <mergeCell ref="L24:O24"/>
    <mergeCell ref="Q24:T24"/>
    <mergeCell ref="V24:Y24"/>
    <mergeCell ref="AA24:AD24"/>
    <mergeCell ref="AF26:AI26"/>
    <mergeCell ref="AK26:AN26"/>
    <mergeCell ref="B27:E27"/>
    <mergeCell ref="G27:J27"/>
    <mergeCell ref="L27:O27"/>
    <mergeCell ref="Q27:T27"/>
    <mergeCell ref="V27:Y27"/>
    <mergeCell ref="AA27:AD27"/>
    <mergeCell ref="AF27:AI27"/>
    <mergeCell ref="AK27:AN27"/>
    <mergeCell ref="B26:E26"/>
    <mergeCell ref="G26:J26"/>
    <mergeCell ref="L26:O26"/>
    <mergeCell ref="Q26:T26"/>
    <mergeCell ref="V26:Y26"/>
    <mergeCell ref="AA26:AD26"/>
    <mergeCell ref="AF28:AI28"/>
    <mergeCell ref="AK28:AN28"/>
    <mergeCell ref="B29:E29"/>
    <mergeCell ref="G29:J29"/>
    <mergeCell ref="L29:O29"/>
    <mergeCell ref="Q29:T29"/>
    <mergeCell ref="V29:Y29"/>
    <mergeCell ref="AA29:AD29"/>
    <mergeCell ref="AF29:AI29"/>
    <mergeCell ref="AK29:AN29"/>
    <mergeCell ref="B28:E28"/>
    <mergeCell ref="G28:J28"/>
    <mergeCell ref="L28:O28"/>
    <mergeCell ref="Q28:T28"/>
    <mergeCell ref="V28:Y28"/>
    <mergeCell ref="AA28:AD28"/>
    <mergeCell ref="AF30:AI30"/>
    <mergeCell ref="AK30:AN30"/>
    <mergeCell ref="B31:E31"/>
    <mergeCell ref="G31:J31"/>
    <mergeCell ref="L31:O31"/>
    <mergeCell ref="Q31:T31"/>
    <mergeCell ref="V31:Y31"/>
    <mergeCell ref="AA31:AD31"/>
    <mergeCell ref="AF31:AI31"/>
    <mergeCell ref="AK31:AN31"/>
    <mergeCell ref="B30:E30"/>
    <mergeCell ref="G30:J30"/>
    <mergeCell ref="L30:O30"/>
    <mergeCell ref="Q30:T30"/>
    <mergeCell ref="V30:Y30"/>
    <mergeCell ref="AA30:AD30"/>
    <mergeCell ref="AF32:AI32"/>
    <mergeCell ref="AK32:AN32"/>
    <mergeCell ref="B33:E33"/>
    <mergeCell ref="G33:J33"/>
    <mergeCell ref="L33:O33"/>
    <mergeCell ref="Q33:T33"/>
    <mergeCell ref="V33:Y33"/>
    <mergeCell ref="AA33:AD33"/>
    <mergeCell ref="AF33:AI33"/>
    <mergeCell ref="AK33:AN33"/>
    <mergeCell ref="B32:E32"/>
    <mergeCell ref="G32:J32"/>
    <mergeCell ref="L32:O32"/>
    <mergeCell ref="Q32:T32"/>
    <mergeCell ref="V32:Y32"/>
    <mergeCell ref="AA32:AD32"/>
    <mergeCell ref="AF34:AI34"/>
    <mergeCell ref="AK34:AN34"/>
    <mergeCell ref="B35:E35"/>
    <mergeCell ref="G35:J35"/>
    <mergeCell ref="L35:O35"/>
    <mergeCell ref="Q35:T35"/>
    <mergeCell ref="V35:Y35"/>
    <mergeCell ref="AA35:AD35"/>
    <mergeCell ref="AF35:AI35"/>
    <mergeCell ref="AK35:AN35"/>
    <mergeCell ref="B34:E34"/>
    <mergeCell ref="G34:J34"/>
    <mergeCell ref="L34:O34"/>
    <mergeCell ref="Q34:T34"/>
    <mergeCell ref="V34:Y34"/>
    <mergeCell ref="AA34:AD34"/>
    <mergeCell ref="AF36:AI36"/>
    <mergeCell ref="AK36:AN36"/>
    <mergeCell ref="B37:E37"/>
    <mergeCell ref="G37:J37"/>
    <mergeCell ref="L37:O37"/>
    <mergeCell ref="Q37:T37"/>
    <mergeCell ref="V37:Y37"/>
    <mergeCell ref="AA37:AD37"/>
    <mergeCell ref="AF37:AI37"/>
    <mergeCell ref="AK37:AN37"/>
    <mergeCell ref="B36:E36"/>
    <mergeCell ref="G36:J36"/>
    <mergeCell ref="L36:O36"/>
    <mergeCell ref="Q36:T36"/>
    <mergeCell ref="V36:Y36"/>
    <mergeCell ref="AA36:AD36"/>
    <mergeCell ref="V39:Y39"/>
    <mergeCell ref="AA39:AD39"/>
    <mergeCell ref="AF39:AI39"/>
    <mergeCell ref="AK39:AN39"/>
    <mergeCell ref="B38:E38"/>
    <mergeCell ref="G38:J38"/>
    <mergeCell ref="L38:O38"/>
    <mergeCell ref="Q38:T38"/>
    <mergeCell ref="V38:Y38"/>
    <mergeCell ref="AA38:AD38"/>
    <mergeCell ref="B2:J2"/>
    <mergeCell ref="L2:O2"/>
    <mergeCell ref="AF40:AI40"/>
    <mergeCell ref="AK40:AN40"/>
    <mergeCell ref="B41:E41"/>
    <mergeCell ref="G41:J41"/>
    <mergeCell ref="L41:O41"/>
    <mergeCell ref="Q41:T41"/>
    <mergeCell ref="V41:Y41"/>
    <mergeCell ref="AA41:AD41"/>
    <mergeCell ref="AF41:AI41"/>
    <mergeCell ref="AK41:AN41"/>
    <mergeCell ref="B40:E40"/>
    <mergeCell ref="G40:J40"/>
    <mergeCell ref="L40:O40"/>
    <mergeCell ref="Q40:T40"/>
    <mergeCell ref="V40:Y40"/>
    <mergeCell ref="AA40:AD40"/>
    <mergeCell ref="AF38:AI38"/>
    <mergeCell ref="AK38:AN38"/>
    <mergeCell ref="B39:E39"/>
    <mergeCell ref="G39:J39"/>
    <mergeCell ref="L39:O39"/>
    <mergeCell ref="Q39:T39"/>
  </mergeCells>
  <pageMargins left="0.511811024" right="0.511811024" top="0.78740157499999996" bottom="0.78740157499999996" header="0.31496062000000002" footer="0.31496062000000002"/>
  <pageSetup scale="5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111"/>
  <sheetViews>
    <sheetView showGridLines="0" showRowColHeaders="0" workbookViewId="0">
      <selection activeCell="U26" sqref="U26"/>
    </sheetView>
  </sheetViews>
  <sheetFormatPr defaultRowHeight="15" x14ac:dyDescent="0.25"/>
  <sheetData>
    <row r="2" spans="1:48" ht="48.75" customHeight="1" x14ac:dyDescent="0.25">
      <c r="B2" s="55" t="str">
        <f>CARTAS!B2</f>
        <v>insira seu nome</v>
      </c>
      <c r="C2" s="55"/>
      <c r="D2" s="55"/>
      <c r="E2" s="52"/>
      <c r="F2" s="52"/>
      <c r="G2" s="52"/>
      <c r="H2" s="52"/>
      <c r="I2" s="101">
        <f ca="1">CARTAS!L2</f>
        <v>42634</v>
      </c>
      <c r="J2" s="102"/>
      <c r="K2" s="27"/>
      <c r="L2" s="51"/>
      <c r="M2" s="52"/>
      <c r="N2" s="52"/>
      <c r="O2" s="52"/>
      <c r="P2" s="27"/>
      <c r="U2" s="27"/>
      <c r="Z2" s="27"/>
      <c r="AE2" s="27"/>
      <c r="AJ2" s="27"/>
      <c r="AP2" s="27"/>
      <c r="AQ2" s="27"/>
      <c r="AR2" s="27"/>
      <c r="AS2" s="27"/>
      <c r="AT2" s="27"/>
      <c r="AU2" s="27"/>
      <c r="AV2" s="27"/>
    </row>
    <row r="4" spans="1:48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48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48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48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48" x14ac:dyDescent="0.25">
      <c r="A8" s="58"/>
      <c r="B8" s="58"/>
      <c r="C8" s="58"/>
      <c r="D8" s="58"/>
      <c r="E8" s="58"/>
      <c r="F8" s="58"/>
      <c r="G8" s="58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48" x14ac:dyDescent="0.25">
      <c r="A9" s="58"/>
      <c r="B9" s="58"/>
      <c r="C9" s="58" t="str">
        <f>'PERFIL BASICO'!C4</f>
        <v>PERFIL BASICO</v>
      </c>
      <c r="D9" s="58"/>
      <c r="E9" s="58"/>
      <c r="F9" s="58"/>
      <c r="G9" s="58"/>
      <c r="H9" s="36"/>
      <c r="I9" s="36"/>
      <c r="J9" s="36"/>
      <c r="K9" s="36"/>
      <c r="L9" s="36"/>
      <c r="M9" s="36"/>
      <c r="N9" s="36" t="str">
        <f>'PERFIL DE EXECUÇÃO'!C4</f>
        <v>PERFIL EXECUÇÃO</v>
      </c>
      <c r="O9" s="36"/>
      <c r="P9" s="36"/>
      <c r="Q9" s="36"/>
      <c r="R9" s="36"/>
      <c r="S9" s="36"/>
      <c r="T9" s="36"/>
    </row>
    <row r="10" spans="1:48" x14ac:dyDescent="0.25">
      <c r="A10" s="58"/>
      <c r="B10" s="58"/>
      <c r="C10" s="58" t="str">
        <f>'PERFIL BASICO'!C5</f>
        <v>Visionario</v>
      </c>
      <c r="D10" s="58" t="str">
        <f>'PERFIL BASICO'!D5</f>
        <v>Planejador</v>
      </c>
      <c r="E10" s="58" t="str">
        <f>'PERFIL BASICO'!E5</f>
        <v>Analista</v>
      </c>
      <c r="F10" s="58" t="str">
        <f>'PERFIL BASICO'!F5</f>
        <v>Executor</v>
      </c>
      <c r="G10" s="58" t="str">
        <f>'PERFIL BASICO'!G5</f>
        <v>Gestor</v>
      </c>
      <c r="H10" s="36"/>
      <c r="I10" s="36"/>
      <c r="J10" s="36"/>
      <c r="K10" s="36"/>
      <c r="L10" s="36"/>
      <c r="M10" s="36"/>
      <c r="N10" s="36" t="str">
        <f>'PERFIL DE EXECUÇÃO'!C5</f>
        <v>Rapido</v>
      </c>
      <c r="O10" s="36" t="str">
        <f>'PERFIL DE EXECUÇÃO'!D5</f>
        <v>Diferente</v>
      </c>
      <c r="P10" s="36" t="str">
        <f>'PERFIL DE EXECUÇÃO'!E5</f>
        <v>Junto</v>
      </c>
      <c r="Q10" s="36" t="str">
        <f>'PERFIL DE EXECUÇÃO'!F5</f>
        <v>Certo</v>
      </c>
      <c r="R10" s="36"/>
      <c r="S10" s="36"/>
      <c r="T10" s="36"/>
    </row>
    <row r="11" spans="1:48" x14ac:dyDescent="0.25">
      <c r="A11" s="58"/>
      <c r="B11" s="58" t="str">
        <f>'PERFIL BASICO'!B6</f>
        <v>HOJE</v>
      </c>
      <c r="C11" s="59">
        <f>'PERFIL BASICO'!C6</f>
        <v>0</v>
      </c>
      <c r="D11" s="59">
        <f>'PERFIL BASICO'!D6</f>
        <v>0</v>
      </c>
      <c r="E11" s="59">
        <f>'PERFIL BASICO'!E6</f>
        <v>0</v>
      </c>
      <c r="F11" s="59">
        <f>'PERFIL BASICO'!F6</f>
        <v>0</v>
      </c>
      <c r="G11" s="59">
        <f>'PERFIL BASICO'!G6</f>
        <v>0</v>
      </c>
      <c r="H11" s="36"/>
      <c r="I11" s="36"/>
      <c r="J11" s="36"/>
      <c r="K11" s="36"/>
      <c r="L11" s="36"/>
      <c r="M11" s="36" t="str">
        <f>'PERFIL DE EXECUÇÃO'!B6</f>
        <v>HOJE</v>
      </c>
      <c r="N11" s="50">
        <f>'PERFIL DE EXECUÇÃO'!C6</f>
        <v>0</v>
      </c>
      <c r="O11" s="50">
        <f>'PERFIL DE EXECUÇÃO'!D6</f>
        <v>0</v>
      </c>
      <c r="P11" s="50">
        <f>'PERFIL DE EXECUÇÃO'!E6</f>
        <v>0</v>
      </c>
      <c r="Q11" s="50">
        <f>'PERFIL DE EXECUÇÃO'!F6</f>
        <v>0</v>
      </c>
      <c r="R11" s="36"/>
      <c r="S11" s="36"/>
      <c r="T11" s="36"/>
    </row>
    <row r="12" spans="1:48" x14ac:dyDescent="0.25">
      <c r="A12" s="58"/>
      <c r="B12" s="58" t="str">
        <f>'PERFIL BASICO'!B8</f>
        <v>AMANHÃ</v>
      </c>
      <c r="C12" s="59">
        <f>'PERFIL BASICO'!C8</f>
        <v>0</v>
      </c>
      <c r="D12" s="59">
        <f>'PERFIL BASICO'!D8</f>
        <v>0</v>
      </c>
      <c r="E12" s="59">
        <f>'PERFIL BASICO'!E8</f>
        <v>0</v>
      </c>
      <c r="F12" s="59">
        <f>'PERFIL BASICO'!F8</f>
        <v>0</v>
      </c>
      <c r="G12" s="59">
        <f>'PERFIL BASICO'!G8</f>
        <v>0</v>
      </c>
      <c r="H12" s="36"/>
      <c r="I12" s="36"/>
      <c r="J12" s="36"/>
      <c r="K12" s="36"/>
      <c r="L12" s="36"/>
      <c r="M12" s="36" t="str">
        <f>'PERFIL DE EXECUÇÃO'!B8</f>
        <v>AMANHÃ</v>
      </c>
      <c r="N12" s="50">
        <f>'PERFIL DE EXECUÇÃO'!C8</f>
        <v>0</v>
      </c>
      <c r="O12" s="50">
        <f>'PERFIL DE EXECUÇÃO'!D8</f>
        <v>0</v>
      </c>
      <c r="P12" s="50">
        <f>'PERFIL DE EXECUÇÃO'!E8</f>
        <v>0</v>
      </c>
      <c r="Q12" s="50">
        <f>'PERFIL DE EXECUÇÃO'!F8</f>
        <v>0</v>
      </c>
      <c r="R12" s="36"/>
      <c r="S12" s="36"/>
      <c r="T12" s="36"/>
    </row>
    <row r="13" spans="1:48" x14ac:dyDescent="0.25">
      <c r="A13" s="58"/>
      <c r="B13" s="58" t="str">
        <f>'PERFIL BASICO'!B9</f>
        <v>ONTEM</v>
      </c>
      <c r="C13" s="59">
        <f>'PERFIL BASICO'!C9</f>
        <v>0</v>
      </c>
      <c r="D13" s="59">
        <f>'PERFIL BASICO'!D9</f>
        <v>0</v>
      </c>
      <c r="E13" s="59">
        <f>'PERFIL BASICO'!E9</f>
        <v>0</v>
      </c>
      <c r="F13" s="59">
        <f>'PERFIL BASICO'!F9</f>
        <v>0</v>
      </c>
      <c r="G13" s="59">
        <f>'PERFIL BASICO'!G9</f>
        <v>0</v>
      </c>
      <c r="H13" s="36"/>
      <c r="I13" s="36"/>
      <c r="J13" s="36"/>
      <c r="K13" s="36"/>
      <c r="L13" s="36"/>
      <c r="M13" s="36" t="str">
        <f>'PERFIL DE EXECUÇÃO'!B9</f>
        <v>ONTEM</v>
      </c>
      <c r="N13" s="50">
        <f>'PERFIL DE EXECUÇÃO'!C9</f>
        <v>0</v>
      </c>
      <c r="O13" s="50">
        <f>'PERFIL DE EXECUÇÃO'!D9</f>
        <v>0</v>
      </c>
      <c r="P13" s="50">
        <f>'PERFIL DE EXECUÇÃO'!E9</f>
        <v>0</v>
      </c>
      <c r="Q13" s="50">
        <f>'PERFIL DE EXECUÇÃO'!F9</f>
        <v>0</v>
      </c>
      <c r="R13" s="36"/>
      <c r="S13" s="36"/>
      <c r="T13" s="36"/>
    </row>
    <row r="14" spans="1:48" x14ac:dyDescent="0.25">
      <c r="A14" s="58"/>
      <c r="B14" s="58"/>
      <c r="C14" s="58"/>
      <c r="D14" s="58"/>
      <c r="E14" s="58"/>
      <c r="F14" s="58"/>
      <c r="G14" s="58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48" x14ac:dyDescent="0.25">
      <c r="A15" s="58"/>
      <c r="B15" s="58"/>
      <c r="C15" s="58"/>
      <c r="D15" s="58"/>
      <c r="E15" s="58"/>
      <c r="F15" s="58"/>
      <c r="G15" s="58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48" x14ac:dyDescent="0.25">
      <c r="A16" s="58"/>
      <c r="B16" s="58"/>
      <c r="C16" s="58"/>
      <c r="D16" s="58"/>
      <c r="E16" s="58"/>
      <c r="F16" s="58"/>
      <c r="G16" s="58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x14ac:dyDescent="0.25">
      <c r="A21" s="36"/>
      <c r="B21" s="36"/>
      <c r="C21" s="36"/>
      <c r="D21" s="36"/>
      <c r="E21" s="36"/>
      <c r="F21" s="36" t="str">
        <f>'PERFIL DE LIDERANÇA'!C4</f>
        <v>ESTILO DE GESTÃO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x14ac:dyDescent="0.25">
      <c r="A22" s="36"/>
      <c r="B22" s="36"/>
      <c r="C22" s="58"/>
      <c r="D22" s="58"/>
      <c r="E22" s="58"/>
      <c r="F22" s="58" t="str">
        <f>'PERFIL DE LIDERANÇA'!C5</f>
        <v>Controlador</v>
      </c>
      <c r="G22" s="58" t="str">
        <f>'PERFIL DE LIDERANÇA'!D5</f>
        <v>Perfeccionista</v>
      </c>
      <c r="H22" s="58" t="str">
        <f>'PERFIL DE LIDERANÇA'!E5</f>
        <v>Carente</v>
      </c>
      <c r="I22" s="58" t="str">
        <f>'PERFIL DE LIDERANÇA'!F5</f>
        <v>Fazedor</v>
      </c>
      <c r="J22" s="58" t="str">
        <f>'PERFIL DE LIDERANÇA'!G5</f>
        <v>Protetor</v>
      </c>
      <c r="K22" s="58" t="str">
        <f>'PERFIL DE LIDERANÇA'!H5</f>
        <v>Ditador</v>
      </c>
      <c r="L22" s="58" t="str">
        <f>'PERFIL DE LIDERANÇA'!I5</f>
        <v>Democrata</v>
      </c>
      <c r="M22" s="58" t="str">
        <f>'PERFIL DE LIDERANÇA'!J5</f>
        <v>Mediador</v>
      </c>
      <c r="N22" s="58"/>
      <c r="O22" s="58"/>
      <c r="P22" s="36"/>
      <c r="Q22" s="36"/>
      <c r="R22" s="36"/>
    </row>
    <row r="23" spans="1:18" x14ac:dyDescent="0.25">
      <c r="A23" s="36"/>
      <c r="B23" s="36"/>
      <c r="C23" s="58"/>
      <c r="D23" s="58"/>
      <c r="E23" s="58" t="str">
        <f>'PERFIL DE LIDERANÇA'!B6</f>
        <v>HOJE</v>
      </c>
      <c r="F23" s="59">
        <f>'PERFIL DE LIDERANÇA'!C6</f>
        <v>0</v>
      </c>
      <c r="G23" s="59">
        <f>'PERFIL DE LIDERANÇA'!D6</f>
        <v>0</v>
      </c>
      <c r="H23" s="59">
        <f>'PERFIL DE LIDERANÇA'!E6</f>
        <v>0</v>
      </c>
      <c r="I23" s="59">
        <f>'PERFIL DE LIDERANÇA'!F6</f>
        <v>0</v>
      </c>
      <c r="J23" s="59">
        <f>'PERFIL DE LIDERANÇA'!G6</f>
        <v>0</v>
      </c>
      <c r="K23" s="59">
        <f>'PERFIL DE LIDERANÇA'!H6</f>
        <v>0</v>
      </c>
      <c r="L23" s="59">
        <f>'PERFIL DE LIDERANÇA'!I6</f>
        <v>0</v>
      </c>
      <c r="M23" s="59">
        <f>'PERFIL DE LIDERANÇA'!J6</f>
        <v>0</v>
      </c>
      <c r="N23" s="59"/>
      <c r="O23" s="58"/>
      <c r="P23" s="36"/>
      <c r="Q23" s="36"/>
      <c r="R23" s="36"/>
    </row>
    <row r="24" spans="1:18" x14ac:dyDescent="0.25">
      <c r="A24" s="36"/>
      <c r="B24" s="36"/>
      <c r="C24" s="58"/>
      <c r="D24" s="58"/>
      <c r="E24" s="58" t="str">
        <f>'PERFIL DE LIDERANÇA'!B8</f>
        <v>AMANHÃ</v>
      </c>
      <c r="F24" s="59">
        <f>'PERFIL DE LIDERANÇA'!C8</f>
        <v>0</v>
      </c>
      <c r="G24" s="59">
        <f>'PERFIL DE LIDERANÇA'!D8</f>
        <v>0</v>
      </c>
      <c r="H24" s="59">
        <f>'PERFIL DE LIDERANÇA'!E8</f>
        <v>0</v>
      </c>
      <c r="I24" s="59">
        <f>'PERFIL DE LIDERANÇA'!F8</f>
        <v>0</v>
      </c>
      <c r="J24" s="59">
        <f>'PERFIL DE LIDERANÇA'!G8</f>
        <v>0</v>
      </c>
      <c r="K24" s="59">
        <f>'PERFIL DE LIDERANÇA'!H8</f>
        <v>0</v>
      </c>
      <c r="L24" s="59">
        <f>'PERFIL DE LIDERANÇA'!I8</f>
        <v>0</v>
      </c>
      <c r="M24" s="59">
        <f>'PERFIL DE LIDERANÇA'!J8</f>
        <v>0</v>
      </c>
      <c r="N24" s="59"/>
      <c r="O24" s="58"/>
      <c r="P24" s="36"/>
      <c r="Q24" s="36"/>
      <c r="R24" s="36"/>
    </row>
    <row r="25" spans="1:18" x14ac:dyDescent="0.25">
      <c r="A25" s="36"/>
      <c r="B25" s="36"/>
      <c r="C25" s="58"/>
      <c r="D25" s="58"/>
      <c r="E25" s="58" t="str">
        <f>'PERFIL DE LIDERANÇA'!B9</f>
        <v>ONTEM</v>
      </c>
      <c r="F25" s="59">
        <f>'PERFIL DE LIDERANÇA'!C9</f>
        <v>0</v>
      </c>
      <c r="G25" s="59">
        <f>'PERFIL DE LIDERANÇA'!D9</f>
        <v>0</v>
      </c>
      <c r="H25" s="59">
        <f>'PERFIL DE LIDERANÇA'!E9</f>
        <v>0</v>
      </c>
      <c r="I25" s="59">
        <f>'PERFIL DE LIDERANÇA'!F9</f>
        <v>0</v>
      </c>
      <c r="J25" s="59">
        <f>'PERFIL DE LIDERANÇA'!G9</f>
        <v>0</v>
      </c>
      <c r="K25" s="59">
        <f>'PERFIL DE LIDERANÇA'!H9</f>
        <v>0</v>
      </c>
      <c r="L25" s="59">
        <f>'PERFIL DE LIDERANÇA'!I9</f>
        <v>0</v>
      </c>
      <c r="M25" s="59">
        <f>'PERFIL DE LIDERANÇA'!J9</f>
        <v>0</v>
      </c>
      <c r="N25" s="59"/>
      <c r="O25" s="58"/>
      <c r="P25" s="36"/>
      <c r="Q25" s="36"/>
      <c r="R25" s="36"/>
    </row>
    <row r="26" spans="1:18" x14ac:dyDescent="0.25">
      <c r="A26" s="36"/>
      <c r="B26" s="36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36"/>
      <c r="Q26" s="36"/>
      <c r="R26" s="36"/>
    </row>
    <row r="27" spans="1:18" x14ac:dyDescent="0.25">
      <c r="A27" s="36"/>
      <c r="B27" s="36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36"/>
      <c r="Q27" s="36"/>
      <c r="R27" s="36"/>
    </row>
    <row r="28" spans="1:18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</sheetData>
  <sheetProtection password="DDA2" sheet="1" objects="1" scenarios="1" selectLockedCells="1" selectUnlockedCells="1"/>
  <mergeCells count="1">
    <mergeCell ref="I2:J2"/>
  </mergeCells>
  <pageMargins left="0.511811024" right="0.511811024" top="0.78740157499999996" bottom="0.78740157499999996" header="0.31496062000000002" footer="0.31496062000000002"/>
  <pageSetup scale="71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V52"/>
  <sheetViews>
    <sheetView showGridLines="0" showRowColHeaders="0" workbookViewId="0">
      <selection activeCell="M28" sqref="M28"/>
    </sheetView>
  </sheetViews>
  <sheetFormatPr defaultRowHeight="15" x14ac:dyDescent="0.25"/>
  <cols>
    <col min="2" max="7" width="14.28515625" customWidth="1"/>
    <col min="8" max="8" width="10.5703125" customWidth="1"/>
  </cols>
  <sheetData>
    <row r="2" spans="2:48" ht="48.75" customHeight="1" x14ac:dyDescent="0.25">
      <c r="B2" s="99" t="str">
        <f>CARTAS!B2</f>
        <v>insira seu nome</v>
      </c>
      <c r="C2" s="99"/>
      <c r="D2" s="99"/>
      <c r="E2" s="52"/>
      <c r="F2" s="52"/>
      <c r="G2" s="52"/>
      <c r="H2" s="52"/>
      <c r="I2" s="101">
        <f ca="1">CARTAS!L2</f>
        <v>42634</v>
      </c>
      <c r="J2" s="102"/>
      <c r="K2" s="27"/>
      <c r="L2" s="51"/>
      <c r="M2" s="52"/>
      <c r="N2" s="52"/>
      <c r="O2" s="52"/>
      <c r="P2" s="27"/>
      <c r="U2" s="27"/>
      <c r="Z2" s="27"/>
      <c r="AE2" s="27"/>
      <c r="AJ2" s="27"/>
      <c r="AP2" s="27"/>
      <c r="AQ2" s="27"/>
      <c r="AR2" s="27"/>
      <c r="AS2" s="27"/>
      <c r="AT2" s="27"/>
      <c r="AU2" s="27"/>
      <c r="AV2" s="27"/>
    </row>
    <row r="3" spans="2:48" ht="15.75" thickBot="1" x14ac:dyDescent="0.3"/>
    <row r="4" spans="2:48" x14ac:dyDescent="0.25">
      <c r="C4" s="115" t="s">
        <v>258</v>
      </c>
      <c r="D4" s="116"/>
      <c r="E4" s="116"/>
      <c r="F4" s="116"/>
      <c r="G4" s="117"/>
      <c r="H4" s="15"/>
    </row>
    <row r="5" spans="2:48" x14ac:dyDescent="0.25">
      <c r="C5" s="31" t="str">
        <f>H!V114</f>
        <v>Visionario</v>
      </c>
      <c r="D5" s="31" t="str">
        <f>H!W114</f>
        <v>Planejador</v>
      </c>
      <c r="E5" s="31" t="str">
        <f>H!X114</f>
        <v>Analista</v>
      </c>
      <c r="F5" s="31" t="str">
        <f>H!Y114</f>
        <v>Executor</v>
      </c>
      <c r="G5" s="31" t="str">
        <f>H!Z114</f>
        <v>Gestor</v>
      </c>
    </row>
    <row r="6" spans="2:48" x14ac:dyDescent="0.25">
      <c r="B6" t="s">
        <v>257</v>
      </c>
      <c r="C6" s="1">
        <f>H!V115</f>
        <v>0</v>
      </c>
      <c r="D6" s="1">
        <f>H!W115</f>
        <v>0</v>
      </c>
      <c r="E6" s="1">
        <f>H!X115</f>
        <v>0</v>
      </c>
      <c r="F6" s="1">
        <f>H!Y115</f>
        <v>0</v>
      </c>
      <c r="G6" s="1">
        <f>H!Z115</f>
        <v>0</v>
      </c>
    </row>
    <row r="7" spans="2:48" x14ac:dyDescent="0.25">
      <c r="B7" t="s">
        <v>264</v>
      </c>
      <c r="C7" s="28">
        <f>M!V115</f>
        <v>0</v>
      </c>
      <c r="D7" s="28">
        <f>M!W115</f>
        <v>0</v>
      </c>
      <c r="E7" s="28">
        <f>M!X115</f>
        <v>0</v>
      </c>
      <c r="F7" s="28">
        <f>M!Y115</f>
        <v>0</v>
      </c>
      <c r="G7" s="28">
        <f>M!Z115</f>
        <v>0</v>
      </c>
    </row>
    <row r="8" spans="2:48" x14ac:dyDescent="0.25">
      <c r="B8" t="s">
        <v>262</v>
      </c>
      <c r="C8" s="28">
        <f>A!V115</f>
        <v>0</v>
      </c>
      <c r="D8" s="28">
        <f>A!W115</f>
        <v>0</v>
      </c>
      <c r="E8" s="28">
        <f>A!X115</f>
        <v>0</v>
      </c>
      <c r="F8" s="28">
        <f>A!Y115</f>
        <v>0</v>
      </c>
      <c r="G8" s="28">
        <f>A!Z115</f>
        <v>0</v>
      </c>
    </row>
    <row r="9" spans="2:48" x14ac:dyDescent="0.25">
      <c r="B9" t="s">
        <v>261</v>
      </c>
      <c r="C9" s="28">
        <f>O!V115</f>
        <v>0</v>
      </c>
      <c r="D9" s="28">
        <f>O!W115</f>
        <v>0</v>
      </c>
      <c r="E9" s="28">
        <f>O!X115</f>
        <v>0</v>
      </c>
      <c r="F9" s="28">
        <f>O!Y115</f>
        <v>0</v>
      </c>
      <c r="G9" s="28">
        <f>O!Z115</f>
        <v>0</v>
      </c>
    </row>
    <row r="28" spans="2:10" ht="201.75" customHeight="1" thickBot="1" x14ac:dyDescent="0.3"/>
    <row r="29" spans="2:10" ht="15.75" thickBot="1" x14ac:dyDescent="0.3">
      <c r="B29" s="118" t="s">
        <v>265</v>
      </c>
      <c r="C29" s="119"/>
      <c r="D29" s="119"/>
      <c r="E29" s="119"/>
      <c r="F29" s="119"/>
      <c r="G29" s="119"/>
      <c r="H29" s="119"/>
      <c r="I29" s="119"/>
      <c r="J29" s="120"/>
    </row>
    <row r="30" spans="2:10" x14ac:dyDescent="0.25">
      <c r="B30" s="121"/>
      <c r="C30" s="122"/>
      <c r="D30" s="122"/>
      <c r="E30" s="122"/>
      <c r="F30" s="122"/>
      <c r="G30" s="122"/>
      <c r="H30" s="122"/>
      <c r="I30" s="122"/>
      <c r="J30" s="123"/>
    </row>
    <row r="31" spans="2:10" x14ac:dyDescent="0.25">
      <c r="B31" s="124"/>
      <c r="C31" s="125"/>
      <c r="D31" s="125"/>
      <c r="E31" s="125"/>
      <c r="F31" s="125"/>
      <c r="G31" s="125"/>
      <c r="H31" s="125"/>
      <c r="I31" s="125"/>
      <c r="J31" s="126"/>
    </row>
    <row r="32" spans="2:10" x14ac:dyDescent="0.25">
      <c r="B32" s="124"/>
      <c r="C32" s="125"/>
      <c r="D32" s="125"/>
      <c r="E32" s="125"/>
      <c r="F32" s="125"/>
      <c r="G32" s="125"/>
      <c r="H32" s="125"/>
      <c r="I32" s="125"/>
      <c r="J32" s="126"/>
    </row>
    <row r="33" spans="2:10" x14ac:dyDescent="0.25">
      <c r="B33" s="124"/>
      <c r="C33" s="125"/>
      <c r="D33" s="125"/>
      <c r="E33" s="125"/>
      <c r="F33" s="125"/>
      <c r="G33" s="125"/>
      <c r="H33" s="125"/>
      <c r="I33" s="125"/>
      <c r="J33" s="126"/>
    </row>
    <row r="34" spans="2:10" x14ac:dyDescent="0.25">
      <c r="B34" s="124"/>
      <c r="C34" s="125"/>
      <c r="D34" s="125"/>
      <c r="E34" s="125"/>
      <c r="F34" s="125"/>
      <c r="G34" s="125"/>
      <c r="H34" s="125"/>
      <c r="I34" s="125"/>
      <c r="J34" s="126"/>
    </row>
    <row r="35" spans="2:10" x14ac:dyDescent="0.25">
      <c r="B35" s="124"/>
      <c r="C35" s="125"/>
      <c r="D35" s="125"/>
      <c r="E35" s="125"/>
      <c r="F35" s="125"/>
      <c r="G35" s="125"/>
      <c r="H35" s="125"/>
      <c r="I35" s="125"/>
      <c r="J35" s="126"/>
    </row>
    <row r="36" spans="2:10" x14ac:dyDescent="0.25">
      <c r="B36" s="124"/>
      <c r="C36" s="125"/>
      <c r="D36" s="125"/>
      <c r="E36" s="125"/>
      <c r="F36" s="125"/>
      <c r="G36" s="125"/>
      <c r="H36" s="125"/>
      <c r="I36" s="125"/>
      <c r="J36" s="126"/>
    </row>
    <row r="37" spans="2:10" x14ac:dyDescent="0.25">
      <c r="B37" s="124"/>
      <c r="C37" s="125"/>
      <c r="D37" s="125"/>
      <c r="E37" s="125"/>
      <c r="F37" s="125"/>
      <c r="G37" s="125"/>
      <c r="H37" s="125"/>
      <c r="I37" s="125"/>
      <c r="J37" s="126"/>
    </row>
    <row r="38" spans="2:10" x14ac:dyDescent="0.25">
      <c r="B38" s="124"/>
      <c r="C38" s="125"/>
      <c r="D38" s="125"/>
      <c r="E38" s="125"/>
      <c r="F38" s="125"/>
      <c r="G38" s="125"/>
      <c r="H38" s="125"/>
      <c r="I38" s="125"/>
      <c r="J38" s="126"/>
    </row>
    <row r="39" spans="2:10" x14ac:dyDescent="0.25">
      <c r="B39" s="124"/>
      <c r="C39" s="125"/>
      <c r="D39" s="125"/>
      <c r="E39" s="125"/>
      <c r="F39" s="125"/>
      <c r="G39" s="125"/>
      <c r="H39" s="125"/>
      <c r="I39" s="125"/>
      <c r="J39" s="126"/>
    </row>
    <row r="40" spans="2:10" x14ac:dyDescent="0.25">
      <c r="B40" s="124"/>
      <c r="C40" s="125"/>
      <c r="D40" s="125"/>
      <c r="E40" s="125"/>
      <c r="F40" s="125"/>
      <c r="G40" s="125"/>
      <c r="H40" s="125"/>
      <c r="I40" s="125"/>
      <c r="J40" s="126"/>
    </row>
    <row r="41" spans="2:10" x14ac:dyDescent="0.25">
      <c r="B41" s="124"/>
      <c r="C41" s="125"/>
      <c r="D41" s="125"/>
      <c r="E41" s="125"/>
      <c r="F41" s="125"/>
      <c r="G41" s="125"/>
      <c r="H41" s="125"/>
      <c r="I41" s="125"/>
      <c r="J41" s="126"/>
    </row>
    <row r="42" spans="2:10" x14ac:dyDescent="0.25">
      <c r="B42" s="124"/>
      <c r="C42" s="125"/>
      <c r="D42" s="125"/>
      <c r="E42" s="125"/>
      <c r="F42" s="125"/>
      <c r="G42" s="125"/>
      <c r="H42" s="125"/>
      <c r="I42" s="125"/>
      <c r="J42" s="126"/>
    </row>
    <row r="43" spans="2:10" x14ac:dyDescent="0.25">
      <c r="B43" s="124"/>
      <c r="C43" s="125"/>
      <c r="D43" s="125"/>
      <c r="E43" s="125"/>
      <c r="F43" s="125"/>
      <c r="G43" s="125"/>
      <c r="H43" s="125"/>
      <c r="I43" s="125"/>
      <c r="J43" s="126"/>
    </row>
    <row r="44" spans="2:10" x14ac:dyDescent="0.25">
      <c r="B44" s="124"/>
      <c r="C44" s="125"/>
      <c r="D44" s="125"/>
      <c r="E44" s="125"/>
      <c r="F44" s="125"/>
      <c r="G44" s="125"/>
      <c r="H44" s="125"/>
      <c r="I44" s="125"/>
      <c r="J44" s="126"/>
    </row>
    <row r="45" spans="2:10" x14ac:dyDescent="0.25">
      <c r="B45" s="124"/>
      <c r="C45" s="125"/>
      <c r="D45" s="125"/>
      <c r="E45" s="125"/>
      <c r="F45" s="125"/>
      <c r="G45" s="125"/>
      <c r="H45" s="125"/>
      <c r="I45" s="125"/>
      <c r="J45" s="126"/>
    </row>
    <row r="46" spans="2:10" x14ac:dyDescent="0.25">
      <c r="B46" s="124"/>
      <c r="C46" s="125"/>
      <c r="D46" s="125"/>
      <c r="E46" s="125"/>
      <c r="F46" s="125"/>
      <c r="G46" s="125"/>
      <c r="H46" s="125"/>
      <c r="I46" s="125"/>
      <c r="J46" s="126"/>
    </row>
    <row r="47" spans="2:10" x14ac:dyDescent="0.25">
      <c r="B47" s="124"/>
      <c r="C47" s="125"/>
      <c r="D47" s="125"/>
      <c r="E47" s="125"/>
      <c r="F47" s="125"/>
      <c r="G47" s="125"/>
      <c r="H47" s="125"/>
      <c r="I47" s="125"/>
      <c r="J47" s="126"/>
    </row>
    <row r="48" spans="2:10" x14ac:dyDescent="0.25">
      <c r="B48" s="124"/>
      <c r="C48" s="125"/>
      <c r="D48" s="125"/>
      <c r="E48" s="125"/>
      <c r="F48" s="125"/>
      <c r="G48" s="125"/>
      <c r="H48" s="125"/>
      <c r="I48" s="125"/>
      <c r="J48" s="126"/>
    </row>
    <row r="49" spans="2:10" x14ac:dyDescent="0.25">
      <c r="B49" s="124"/>
      <c r="C49" s="125"/>
      <c r="D49" s="125"/>
      <c r="E49" s="125"/>
      <c r="F49" s="125"/>
      <c r="G49" s="125"/>
      <c r="H49" s="125"/>
      <c r="I49" s="125"/>
      <c r="J49" s="126"/>
    </row>
    <row r="50" spans="2:10" x14ac:dyDescent="0.25">
      <c r="B50" s="124"/>
      <c r="C50" s="125"/>
      <c r="D50" s="125"/>
      <c r="E50" s="125"/>
      <c r="F50" s="125"/>
      <c r="G50" s="125"/>
      <c r="H50" s="125"/>
      <c r="I50" s="125"/>
      <c r="J50" s="126"/>
    </row>
    <row r="51" spans="2:10" x14ac:dyDescent="0.25">
      <c r="B51" s="124"/>
      <c r="C51" s="125"/>
      <c r="D51" s="125"/>
      <c r="E51" s="125"/>
      <c r="F51" s="125"/>
      <c r="G51" s="125"/>
      <c r="H51" s="125"/>
      <c r="I51" s="125"/>
      <c r="J51" s="126"/>
    </row>
    <row r="52" spans="2:10" ht="15.75" thickBot="1" x14ac:dyDescent="0.3">
      <c r="B52" s="127"/>
      <c r="C52" s="128"/>
      <c r="D52" s="128"/>
      <c r="E52" s="128"/>
      <c r="F52" s="128"/>
      <c r="G52" s="128"/>
      <c r="H52" s="128"/>
      <c r="I52" s="128"/>
      <c r="J52" s="129"/>
    </row>
  </sheetData>
  <sheetProtection password="DDA2" sheet="1" objects="1" scenarios="1" selectLockedCells="1" selectUnlockedCells="1"/>
  <mergeCells count="5">
    <mergeCell ref="C4:G4"/>
    <mergeCell ref="B29:J29"/>
    <mergeCell ref="B30:J52"/>
    <mergeCell ref="B2:D2"/>
    <mergeCell ref="I2:J2"/>
  </mergeCells>
  <pageMargins left="0.511811024" right="0.511811024" top="0.78740157499999996" bottom="0.78740157499999996" header="0.31496062000000002" footer="0.31496062000000002"/>
  <pageSetup scale="6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V54"/>
  <sheetViews>
    <sheetView showGridLines="0" showRowColHeaders="0" workbookViewId="0">
      <selection activeCell="M29" sqref="M29"/>
    </sheetView>
  </sheetViews>
  <sheetFormatPr defaultRowHeight="15" x14ac:dyDescent="0.25"/>
  <cols>
    <col min="2" max="6" width="16.7109375" customWidth="1"/>
    <col min="7" max="7" width="10.5703125" customWidth="1"/>
  </cols>
  <sheetData>
    <row r="2" spans="2:48" ht="48.75" customHeight="1" x14ac:dyDescent="0.25">
      <c r="B2" s="99" t="str">
        <f>CARTAS!B2</f>
        <v>insira seu nome</v>
      </c>
      <c r="C2" s="99"/>
      <c r="D2" s="99"/>
      <c r="E2" s="52"/>
      <c r="F2" s="52"/>
      <c r="G2" s="52"/>
      <c r="H2" s="52"/>
      <c r="I2" s="101">
        <f ca="1">CARTAS!L2</f>
        <v>42634</v>
      </c>
      <c r="J2" s="102"/>
      <c r="K2" s="27"/>
      <c r="L2" s="51"/>
      <c r="M2" s="52"/>
      <c r="N2" s="52"/>
      <c r="O2" s="52"/>
      <c r="P2" s="27"/>
      <c r="U2" s="27"/>
      <c r="Z2" s="27"/>
      <c r="AE2" s="27"/>
      <c r="AJ2" s="27"/>
      <c r="AP2" s="27"/>
      <c r="AQ2" s="27"/>
      <c r="AR2" s="27"/>
      <c r="AS2" s="27"/>
      <c r="AT2" s="27"/>
      <c r="AU2" s="27"/>
      <c r="AV2" s="27"/>
    </row>
    <row r="3" spans="2:48" ht="15.75" thickBot="1" x14ac:dyDescent="0.3"/>
    <row r="4" spans="2:48" x14ac:dyDescent="0.25">
      <c r="B4" s="15"/>
      <c r="C4" s="115" t="s">
        <v>259</v>
      </c>
      <c r="D4" s="116"/>
      <c r="E4" s="116"/>
      <c r="F4" s="117"/>
      <c r="G4" s="15"/>
    </row>
    <row r="5" spans="2:48" x14ac:dyDescent="0.25">
      <c r="C5" s="31" t="str">
        <f>H!AA114</f>
        <v>Rapido</v>
      </c>
      <c r="D5" s="31" t="str">
        <f>H!AB114</f>
        <v>Diferente</v>
      </c>
      <c r="E5" s="31" t="str">
        <f>H!AC114</f>
        <v>Junto</v>
      </c>
      <c r="F5" s="31" t="str">
        <f>H!AD114</f>
        <v>Certo</v>
      </c>
    </row>
    <row r="6" spans="2:48" x14ac:dyDescent="0.25">
      <c r="B6" t="s">
        <v>257</v>
      </c>
      <c r="C6" s="1">
        <f>H!AA115</f>
        <v>0</v>
      </c>
      <c r="D6" s="1">
        <f>H!AB115</f>
        <v>0</v>
      </c>
      <c r="E6" s="1">
        <f>H!AC115</f>
        <v>0</v>
      </c>
      <c r="F6" s="1">
        <f>H!AD115</f>
        <v>0</v>
      </c>
    </row>
    <row r="7" spans="2:48" x14ac:dyDescent="0.25">
      <c r="B7" t="s">
        <v>264</v>
      </c>
      <c r="C7" s="28">
        <f>M!AA115</f>
        <v>0</v>
      </c>
      <c r="D7" s="28">
        <f>M!AB115</f>
        <v>0</v>
      </c>
      <c r="E7" s="28">
        <f>M!AC115</f>
        <v>0</v>
      </c>
      <c r="F7" s="28">
        <f>M!AD115</f>
        <v>0</v>
      </c>
    </row>
    <row r="8" spans="2:48" x14ac:dyDescent="0.25">
      <c r="B8" t="s">
        <v>262</v>
      </c>
      <c r="C8" s="28">
        <f>A!AA115</f>
        <v>0</v>
      </c>
      <c r="D8" s="28">
        <f>A!AB115</f>
        <v>0</v>
      </c>
      <c r="E8" s="28">
        <f>A!AC115</f>
        <v>0</v>
      </c>
      <c r="F8" s="28">
        <f>A!AD115</f>
        <v>0</v>
      </c>
    </row>
    <row r="9" spans="2:48" x14ac:dyDescent="0.25">
      <c r="B9" t="s">
        <v>261</v>
      </c>
      <c r="C9" s="28">
        <f>O!AA115</f>
        <v>0</v>
      </c>
      <c r="D9" s="28">
        <f>O!AB115</f>
        <v>0</v>
      </c>
      <c r="E9" s="28">
        <f>O!AC115</f>
        <v>0</v>
      </c>
      <c r="F9" s="28">
        <f>O!AD115</f>
        <v>0</v>
      </c>
    </row>
    <row r="29" spans="2:10" ht="188.25" customHeight="1" x14ac:dyDescent="0.25"/>
    <row r="30" spans="2:10" ht="15.75" thickBot="1" x14ac:dyDescent="0.3"/>
    <row r="31" spans="2:10" ht="15.75" thickBot="1" x14ac:dyDescent="0.3">
      <c r="B31" s="118" t="s">
        <v>265</v>
      </c>
      <c r="C31" s="119"/>
      <c r="D31" s="119"/>
      <c r="E31" s="119"/>
      <c r="F31" s="119"/>
      <c r="G31" s="119"/>
      <c r="H31" s="119"/>
      <c r="I31" s="119"/>
      <c r="J31" s="120"/>
    </row>
    <row r="32" spans="2:10" x14ac:dyDescent="0.25">
      <c r="B32" s="130"/>
      <c r="C32" s="131"/>
      <c r="D32" s="131"/>
      <c r="E32" s="131"/>
      <c r="F32" s="131"/>
      <c r="G32" s="131"/>
      <c r="H32" s="131"/>
      <c r="I32" s="131"/>
      <c r="J32" s="132"/>
    </row>
    <row r="33" spans="2:10" x14ac:dyDescent="0.25">
      <c r="B33" s="133"/>
      <c r="C33" s="134"/>
      <c r="D33" s="134"/>
      <c r="E33" s="134"/>
      <c r="F33" s="134"/>
      <c r="G33" s="134"/>
      <c r="H33" s="134"/>
      <c r="I33" s="134"/>
      <c r="J33" s="135"/>
    </row>
    <row r="34" spans="2:10" x14ac:dyDescent="0.25">
      <c r="B34" s="133"/>
      <c r="C34" s="134"/>
      <c r="D34" s="134"/>
      <c r="E34" s="134"/>
      <c r="F34" s="134"/>
      <c r="G34" s="134"/>
      <c r="H34" s="134"/>
      <c r="I34" s="134"/>
      <c r="J34" s="135"/>
    </row>
    <row r="35" spans="2:10" x14ac:dyDescent="0.25">
      <c r="B35" s="133"/>
      <c r="C35" s="134"/>
      <c r="D35" s="134"/>
      <c r="E35" s="134"/>
      <c r="F35" s="134"/>
      <c r="G35" s="134"/>
      <c r="H35" s="134"/>
      <c r="I35" s="134"/>
      <c r="J35" s="135"/>
    </row>
    <row r="36" spans="2:10" x14ac:dyDescent="0.25">
      <c r="B36" s="133"/>
      <c r="C36" s="134"/>
      <c r="D36" s="134"/>
      <c r="E36" s="134"/>
      <c r="F36" s="134"/>
      <c r="G36" s="134"/>
      <c r="H36" s="134"/>
      <c r="I36" s="134"/>
      <c r="J36" s="135"/>
    </row>
    <row r="37" spans="2:10" x14ac:dyDescent="0.25">
      <c r="B37" s="133"/>
      <c r="C37" s="134"/>
      <c r="D37" s="134"/>
      <c r="E37" s="134"/>
      <c r="F37" s="134"/>
      <c r="G37" s="134"/>
      <c r="H37" s="134"/>
      <c r="I37" s="134"/>
      <c r="J37" s="135"/>
    </row>
    <row r="38" spans="2:10" x14ac:dyDescent="0.25">
      <c r="B38" s="133"/>
      <c r="C38" s="134"/>
      <c r="D38" s="134"/>
      <c r="E38" s="134"/>
      <c r="F38" s="134"/>
      <c r="G38" s="134"/>
      <c r="H38" s="134"/>
      <c r="I38" s="134"/>
      <c r="J38" s="135"/>
    </row>
    <row r="39" spans="2:10" x14ac:dyDescent="0.25">
      <c r="B39" s="133"/>
      <c r="C39" s="134"/>
      <c r="D39" s="134"/>
      <c r="E39" s="134"/>
      <c r="F39" s="134"/>
      <c r="G39" s="134"/>
      <c r="H39" s="134"/>
      <c r="I39" s="134"/>
      <c r="J39" s="135"/>
    </row>
    <row r="40" spans="2:10" x14ac:dyDescent="0.25">
      <c r="B40" s="133"/>
      <c r="C40" s="134"/>
      <c r="D40" s="134"/>
      <c r="E40" s="134"/>
      <c r="F40" s="134"/>
      <c r="G40" s="134"/>
      <c r="H40" s="134"/>
      <c r="I40" s="134"/>
      <c r="J40" s="135"/>
    </row>
    <row r="41" spans="2:10" x14ac:dyDescent="0.25">
      <c r="B41" s="133"/>
      <c r="C41" s="134"/>
      <c r="D41" s="134"/>
      <c r="E41" s="134"/>
      <c r="F41" s="134"/>
      <c r="G41" s="134"/>
      <c r="H41" s="134"/>
      <c r="I41" s="134"/>
      <c r="J41" s="135"/>
    </row>
    <row r="42" spans="2:10" x14ac:dyDescent="0.25">
      <c r="B42" s="133"/>
      <c r="C42" s="134"/>
      <c r="D42" s="134"/>
      <c r="E42" s="134"/>
      <c r="F42" s="134"/>
      <c r="G42" s="134"/>
      <c r="H42" s="134"/>
      <c r="I42" s="134"/>
      <c r="J42" s="135"/>
    </row>
    <row r="43" spans="2:10" x14ac:dyDescent="0.25">
      <c r="B43" s="133"/>
      <c r="C43" s="134"/>
      <c r="D43" s="134"/>
      <c r="E43" s="134"/>
      <c r="F43" s="134"/>
      <c r="G43" s="134"/>
      <c r="H43" s="134"/>
      <c r="I43" s="134"/>
      <c r="J43" s="135"/>
    </row>
    <row r="44" spans="2:10" x14ac:dyDescent="0.25">
      <c r="B44" s="133"/>
      <c r="C44" s="134"/>
      <c r="D44" s="134"/>
      <c r="E44" s="134"/>
      <c r="F44" s="134"/>
      <c r="G44" s="134"/>
      <c r="H44" s="134"/>
      <c r="I44" s="134"/>
      <c r="J44" s="135"/>
    </row>
    <row r="45" spans="2:10" x14ac:dyDescent="0.25">
      <c r="B45" s="133"/>
      <c r="C45" s="134"/>
      <c r="D45" s="134"/>
      <c r="E45" s="134"/>
      <c r="F45" s="134"/>
      <c r="G45" s="134"/>
      <c r="H45" s="134"/>
      <c r="I45" s="134"/>
      <c r="J45" s="135"/>
    </row>
    <row r="46" spans="2:10" x14ac:dyDescent="0.25">
      <c r="B46" s="133"/>
      <c r="C46" s="134"/>
      <c r="D46" s="134"/>
      <c r="E46" s="134"/>
      <c r="F46" s="134"/>
      <c r="G46" s="134"/>
      <c r="H46" s="134"/>
      <c r="I46" s="134"/>
      <c r="J46" s="135"/>
    </row>
    <row r="47" spans="2:10" x14ac:dyDescent="0.25">
      <c r="B47" s="133"/>
      <c r="C47" s="134"/>
      <c r="D47" s="134"/>
      <c r="E47" s="134"/>
      <c r="F47" s="134"/>
      <c r="G47" s="134"/>
      <c r="H47" s="134"/>
      <c r="I47" s="134"/>
      <c r="J47" s="135"/>
    </row>
    <row r="48" spans="2:10" x14ac:dyDescent="0.25">
      <c r="B48" s="133"/>
      <c r="C48" s="134"/>
      <c r="D48" s="134"/>
      <c r="E48" s="134"/>
      <c r="F48" s="134"/>
      <c r="G48" s="134"/>
      <c r="H48" s="134"/>
      <c r="I48" s="134"/>
      <c r="J48" s="135"/>
    </row>
    <row r="49" spans="2:10" x14ac:dyDescent="0.25">
      <c r="B49" s="133"/>
      <c r="C49" s="134"/>
      <c r="D49" s="134"/>
      <c r="E49" s="134"/>
      <c r="F49" s="134"/>
      <c r="G49" s="134"/>
      <c r="H49" s="134"/>
      <c r="I49" s="134"/>
      <c r="J49" s="135"/>
    </row>
    <row r="50" spans="2:10" x14ac:dyDescent="0.25">
      <c r="B50" s="133"/>
      <c r="C50" s="134"/>
      <c r="D50" s="134"/>
      <c r="E50" s="134"/>
      <c r="F50" s="134"/>
      <c r="G50" s="134"/>
      <c r="H50" s="134"/>
      <c r="I50" s="134"/>
      <c r="J50" s="135"/>
    </row>
    <row r="51" spans="2:10" x14ac:dyDescent="0.25">
      <c r="B51" s="133"/>
      <c r="C51" s="134"/>
      <c r="D51" s="134"/>
      <c r="E51" s="134"/>
      <c r="F51" s="134"/>
      <c r="G51" s="134"/>
      <c r="H51" s="134"/>
      <c r="I51" s="134"/>
      <c r="J51" s="135"/>
    </row>
    <row r="52" spans="2:10" x14ac:dyDescent="0.25">
      <c r="B52" s="133"/>
      <c r="C52" s="134"/>
      <c r="D52" s="134"/>
      <c r="E52" s="134"/>
      <c r="F52" s="134"/>
      <c r="G52" s="134"/>
      <c r="H52" s="134"/>
      <c r="I52" s="134"/>
      <c r="J52" s="135"/>
    </row>
    <row r="53" spans="2:10" x14ac:dyDescent="0.25">
      <c r="B53" s="133"/>
      <c r="C53" s="134"/>
      <c r="D53" s="134"/>
      <c r="E53" s="134"/>
      <c r="F53" s="134"/>
      <c r="G53" s="134"/>
      <c r="H53" s="134"/>
      <c r="I53" s="134"/>
      <c r="J53" s="135"/>
    </row>
    <row r="54" spans="2:10" ht="15.75" thickBot="1" x14ac:dyDescent="0.3">
      <c r="B54" s="136"/>
      <c r="C54" s="137"/>
      <c r="D54" s="137"/>
      <c r="E54" s="137"/>
      <c r="F54" s="137"/>
      <c r="G54" s="137"/>
      <c r="H54" s="137"/>
      <c r="I54" s="137"/>
      <c r="J54" s="138"/>
    </row>
  </sheetData>
  <sheetProtection password="DC62" sheet="1" objects="1" scenarios="1" selectLockedCells="1" selectUnlockedCells="1"/>
  <mergeCells count="5">
    <mergeCell ref="C4:F4"/>
    <mergeCell ref="B31:J31"/>
    <mergeCell ref="B32:J54"/>
    <mergeCell ref="B2:D2"/>
    <mergeCell ref="I2:J2"/>
  </mergeCells>
  <pageMargins left="0.511811024" right="0.511811024" top="0.78740157499999996" bottom="0.78740157499999996" header="0.31496062000000002" footer="0.31496062000000002"/>
  <pageSetup scale="68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V55"/>
  <sheetViews>
    <sheetView showGridLines="0" showRowColHeaders="0" workbookViewId="0">
      <selection activeCell="Q15" sqref="Q15"/>
    </sheetView>
  </sheetViews>
  <sheetFormatPr defaultRowHeight="15" x14ac:dyDescent="0.25"/>
  <cols>
    <col min="1" max="1" width="4.7109375" customWidth="1"/>
    <col min="2" max="2" width="10.5703125" customWidth="1"/>
    <col min="3" max="3" width="11.85546875" customWidth="1"/>
    <col min="4" max="4" width="14.42578125" customWidth="1"/>
    <col min="5" max="5" width="10.140625" customWidth="1"/>
    <col min="6" max="7" width="11.85546875" customWidth="1"/>
    <col min="8" max="8" width="9.85546875" customWidth="1"/>
    <col min="9" max="10" width="11.85546875" customWidth="1"/>
    <col min="11" max="11" width="2.85546875" customWidth="1"/>
    <col min="14" max="14" width="8" customWidth="1"/>
  </cols>
  <sheetData>
    <row r="2" spans="2:48" ht="48.75" customHeight="1" x14ac:dyDescent="0.25">
      <c r="B2" s="99" t="str">
        <f>CARTAS!B2</f>
        <v>insira seu nome</v>
      </c>
      <c r="C2" s="99"/>
      <c r="D2" s="99"/>
      <c r="E2" s="52"/>
      <c r="F2" s="52"/>
      <c r="G2" s="52"/>
      <c r="H2" s="52"/>
      <c r="I2" s="101">
        <f ca="1">CARTAS!L2</f>
        <v>42634</v>
      </c>
      <c r="J2" s="102"/>
      <c r="K2" s="27"/>
      <c r="L2" s="51"/>
      <c r="M2" s="52"/>
      <c r="N2" s="52"/>
      <c r="O2" s="52"/>
      <c r="P2" s="27"/>
      <c r="U2" s="27"/>
      <c r="Z2" s="27"/>
      <c r="AE2" s="27"/>
      <c r="AJ2" s="27"/>
      <c r="AP2" s="27"/>
      <c r="AQ2" s="27"/>
      <c r="AR2" s="27"/>
      <c r="AS2" s="27"/>
      <c r="AT2" s="27"/>
      <c r="AU2" s="27"/>
      <c r="AV2" s="27"/>
    </row>
    <row r="3" spans="2:48" ht="15.75" thickBot="1" x14ac:dyDescent="0.3"/>
    <row r="4" spans="2:48" x14ac:dyDescent="0.25">
      <c r="B4" s="15"/>
      <c r="C4" s="115" t="s">
        <v>260</v>
      </c>
      <c r="D4" s="116"/>
      <c r="E4" s="116"/>
      <c r="F4" s="116"/>
      <c r="G4" s="116"/>
      <c r="H4" s="116"/>
      <c r="I4" s="116"/>
      <c r="J4" s="117"/>
      <c r="T4" s="37"/>
    </row>
    <row r="5" spans="2:48" ht="15" customHeight="1" x14ac:dyDescent="0.25">
      <c r="C5" s="31" t="str">
        <f>H!AE114</f>
        <v>Controlador</v>
      </c>
      <c r="D5" s="31" t="str">
        <f>H!AF114</f>
        <v>Perfeccionista</v>
      </c>
      <c r="E5" s="31" t="str">
        <f>H!AG114</f>
        <v>Carente</v>
      </c>
      <c r="F5" s="31" t="str">
        <f>H!AH114</f>
        <v>Fazedor</v>
      </c>
      <c r="G5" s="31" t="str">
        <f>H!AI114</f>
        <v>Protetor</v>
      </c>
      <c r="H5" s="31" t="str">
        <f>H!AJ114</f>
        <v>Ditador</v>
      </c>
      <c r="I5" s="31" t="str">
        <f>H!AK114</f>
        <v>Democrata</v>
      </c>
      <c r="J5" s="31" t="str">
        <f>H!AL114</f>
        <v>Mediador</v>
      </c>
    </row>
    <row r="6" spans="2:48" x14ac:dyDescent="0.25">
      <c r="B6" t="s">
        <v>257</v>
      </c>
      <c r="C6" s="1">
        <f>H!AE115</f>
        <v>0</v>
      </c>
      <c r="D6" s="1">
        <f>H!AF115</f>
        <v>0</v>
      </c>
      <c r="E6" s="1">
        <f>H!AG115</f>
        <v>0</v>
      </c>
      <c r="F6" s="1">
        <f>H!AH115</f>
        <v>0</v>
      </c>
      <c r="G6" s="1">
        <f>H!AI115</f>
        <v>0</v>
      </c>
      <c r="H6" s="1">
        <f>H!AJ115</f>
        <v>0</v>
      </c>
      <c r="I6" s="1">
        <f>H!AK115</f>
        <v>0</v>
      </c>
      <c r="J6" s="1">
        <f>H!AL115</f>
        <v>0</v>
      </c>
    </row>
    <row r="7" spans="2:48" x14ac:dyDescent="0.25">
      <c r="B7" t="s">
        <v>264</v>
      </c>
      <c r="C7" s="28">
        <f>M!AE115</f>
        <v>0</v>
      </c>
      <c r="D7" s="28">
        <f>M!AF115</f>
        <v>0</v>
      </c>
      <c r="E7" s="28">
        <f>M!AG115</f>
        <v>0</v>
      </c>
      <c r="F7" s="28">
        <f>M!AH115</f>
        <v>0</v>
      </c>
      <c r="G7" s="28">
        <f>M!AI115</f>
        <v>0</v>
      </c>
      <c r="H7" s="28">
        <f>M!AJ115</f>
        <v>0</v>
      </c>
      <c r="I7" s="28">
        <f>M!AK115</f>
        <v>0</v>
      </c>
      <c r="J7" s="28">
        <f>M!AL115</f>
        <v>0</v>
      </c>
    </row>
    <row r="8" spans="2:48" x14ac:dyDescent="0.25">
      <c r="B8" t="s">
        <v>262</v>
      </c>
      <c r="C8" s="28">
        <f>A!AE115</f>
        <v>0</v>
      </c>
      <c r="D8" s="28">
        <f>A!AF115</f>
        <v>0</v>
      </c>
      <c r="E8" s="28">
        <f>A!AG115</f>
        <v>0</v>
      </c>
      <c r="F8" s="28">
        <f>A!AH115</f>
        <v>0</v>
      </c>
      <c r="G8" s="28">
        <f>A!AI115</f>
        <v>0</v>
      </c>
      <c r="H8" s="28">
        <f>A!AJ115</f>
        <v>0</v>
      </c>
      <c r="I8" s="28">
        <f>A!AK115</f>
        <v>0</v>
      </c>
      <c r="J8" s="28">
        <f>A!AL115</f>
        <v>0</v>
      </c>
    </row>
    <row r="9" spans="2:48" x14ac:dyDescent="0.25">
      <c r="B9" t="s">
        <v>261</v>
      </c>
      <c r="C9" s="28">
        <f>O!AE115</f>
        <v>0</v>
      </c>
      <c r="D9" s="28">
        <f>O!AF115</f>
        <v>0</v>
      </c>
      <c r="E9" s="28">
        <f>O!AG115</f>
        <v>0</v>
      </c>
      <c r="F9" s="28">
        <f>O!AH115</f>
        <v>0</v>
      </c>
      <c r="G9" s="28">
        <f>O!AI115</f>
        <v>0</v>
      </c>
      <c r="H9" s="28">
        <f>O!AJ115</f>
        <v>0</v>
      </c>
      <c r="I9" s="28">
        <f>O!AK115</f>
        <v>0</v>
      </c>
      <c r="J9" s="28">
        <f>O!AL115</f>
        <v>0</v>
      </c>
    </row>
    <row r="29" spans="2:14" x14ac:dyDescent="0.25">
      <c r="B29" s="30"/>
      <c r="D29" s="37"/>
      <c r="E29" s="37"/>
      <c r="F29" s="37"/>
      <c r="G29" s="37"/>
      <c r="H29" s="37"/>
      <c r="I29" s="37"/>
      <c r="J29" s="37"/>
    </row>
    <row r="30" spans="2:14" ht="249.75" customHeight="1" x14ac:dyDescent="0.25">
      <c r="B30" s="30"/>
      <c r="D30" s="37"/>
      <c r="E30" s="37"/>
      <c r="F30" s="37"/>
      <c r="G30" s="37"/>
      <c r="H30" s="37"/>
      <c r="I30" s="37"/>
      <c r="J30" s="37"/>
    </row>
    <row r="31" spans="2:14" x14ac:dyDescent="0.25">
      <c r="B31" s="30"/>
      <c r="C31" s="39"/>
      <c r="D31" s="39"/>
      <c r="E31" s="39"/>
      <c r="F31" s="39"/>
      <c r="G31" s="39"/>
      <c r="H31" s="39"/>
      <c r="I31" s="39"/>
      <c r="J31" s="39"/>
    </row>
    <row r="32" spans="2:14" ht="15.75" thickBot="1" x14ac:dyDescent="0.3">
      <c r="B32" s="139" t="s">
        <v>265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</row>
    <row r="33" spans="2:14" x14ac:dyDescent="0.25">
      <c r="B33" s="40"/>
      <c r="C33" s="41"/>
      <c r="D33" s="41"/>
      <c r="E33" s="41"/>
      <c r="F33" s="41"/>
      <c r="G33" s="41"/>
      <c r="H33" s="41"/>
      <c r="I33" s="41"/>
      <c r="J33" s="41"/>
      <c r="K33" s="44"/>
      <c r="L33" s="44"/>
      <c r="M33" s="44"/>
      <c r="N33" s="45"/>
    </row>
    <row r="34" spans="2:14" x14ac:dyDescent="0.25">
      <c r="B34" s="42"/>
      <c r="C34" s="39"/>
      <c r="D34" s="39"/>
      <c r="E34" s="39"/>
      <c r="F34" s="39"/>
      <c r="G34" s="39"/>
      <c r="H34" s="39"/>
      <c r="I34" s="39"/>
      <c r="J34" s="39"/>
      <c r="K34" s="38"/>
      <c r="L34" s="38"/>
      <c r="M34" s="38"/>
      <c r="N34" s="46"/>
    </row>
    <row r="35" spans="2:14" x14ac:dyDescent="0.25">
      <c r="B35" s="42"/>
      <c r="C35" s="39"/>
      <c r="D35" s="39"/>
      <c r="E35" s="39"/>
      <c r="F35" s="39"/>
      <c r="G35" s="39"/>
      <c r="H35" s="39"/>
      <c r="I35" s="39"/>
      <c r="J35" s="39"/>
      <c r="K35" s="38"/>
      <c r="L35" s="38"/>
      <c r="M35" s="38"/>
      <c r="N35" s="46"/>
    </row>
    <row r="36" spans="2:14" x14ac:dyDescent="0.25">
      <c r="B36" s="42"/>
      <c r="C36" s="39"/>
      <c r="D36" s="39"/>
      <c r="E36" s="39"/>
      <c r="F36" s="39"/>
      <c r="G36" s="39"/>
      <c r="H36" s="39"/>
      <c r="I36" s="39"/>
      <c r="J36" s="39"/>
      <c r="K36" s="38"/>
      <c r="L36" s="38"/>
      <c r="M36" s="38"/>
      <c r="N36" s="46"/>
    </row>
    <row r="37" spans="2:14" x14ac:dyDescent="0.25">
      <c r="B37" s="42"/>
      <c r="C37" s="39"/>
      <c r="D37" s="39"/>
      <c r="E37" s="39"/>
      <c r="F37" s="39"/>
      <c r="G37" s="39"/>
      <c r="H37" s="39"/>
      <c r="I37" s="39"/>
      <c r="J37" s="39"/>
      <c r="K37" s="38"/>
      <c r="L37" s="38"/>
      <c r="M37" s="38"/>
      <c r="N37" s="46"/>
    </row>
    <row r="38" spans="2:14" x14ac:dyDescent="0.25">
      <c r="B38" s="42"/>
      <c r="C38" s="39"/>
      <c r="D38" s="39"/>
      <c r="E38" s="39"/>
      <c r="F38" s="39"/>
      <c r="G38" s="39"/>
      <c r="H38" s="39"/>
      <c r="I38" s="39"/>
      <c r="J38" s="39"/>
      <c r="K38" s="38"/>
      <c r="L38" s="38"/>
      <c r="M38" s="38"/>
      <c r="N38" s="46"/>
    </row>
    <row r="39" spans="2:14" x14ac:dyDescent="0.25">
      <c r="B39" s="42"/>
      <c r="C39" s="39"/>
      <c r="D39" s="39"/>
      <c r="E39" s="39"/>
      <c r="F39" s="39"/>
      <c r="G39" s="39"/>
      <c r="H39" s="39"/>
      <c r="I39" s="39"/>
      <c r="J39" s="39"/>
      <c r="K39" s="38"/>
      <c r="L39" s="38"/>
      <c r="M39" s="38"/>
      <c r="N39" s="46"/>
    </row>
    <row r="40" spans="2:14" x14ac:dyDescent="0.25">
      <c r="B40" s="42"/>
      <c r="C40" s="39"/>
      <c r="D40" s="39"/>
      <c r="E40" s="39"/>
      <c r="F40" s="39"/>
      <c r="G40" s="39"/>
      <c r="H40" s="39"/>
      <c r="I40" s="39"/>
      <c r="J40" s="39"/>
      <c r="K40" s="38"/>
      <c r="L40" s="38"/>
      <c r="M40" s="38"/>
      <c r="N40" s="46"/>
    </row>
    <row r="41" spans="2:14" x14ac:dyDescent="0.25">
      <c r="B41" s="42"/>
      <c r="C41" s="39"/>
      <c r="D41" s="39"/>
      <c r="E41" s="39"/>
      <c r="F41" s="39"/>
      <c r="G41" s="39"/>
      <c r="H41" s="39"/>
      <c r="I41" s="39"/>
      <c r="J41" s="39"/>
      <c r="K41" s="38"/>
      <c r="L41" s="38"/>
      <c r="M41" s="38"/>
      <c r="N41" s="46"/>
    </row>
    <row r="42" spans="2:14" x14ac:dyDescent="0.25">
      <c r="B42" s="42"/>
      <c r="C42" s="39"/>
      <c r="D42" s="39"/>
      <c r="E42" s="39"/>
      <c r="F42" s="39"/>
      <c r="G42" s="39"/>
      <c r="H42" s="39"/>
      <c r="I42" s="39"/>
      <c r="J42" s="39"/>
      <c r="K42" s="38"/>
      <c r="L42" s="38"/>
      <c r="M42" s="38"/>
      <c r="N42" s="46"/>
    </row>
    <row r="43" spans="2:14" x14ac:dyDescent="0.25">
      <c r="B43" s="42"/>
      <c r="C43" s="39"/>
      <c r="D43" s="39"/>
      <c r="E43" s="39"/>
      <c r="F43" s="39"/>
      <c r="G43" s="39"/>
      <c r="H43" s="39"/>
      <c r="I43" s="39"/>
      <c r="J43" s="39"/>
      <c r="K43" s="38"/>
      <c r="L43" s="38"/>
      <c r="M43" s="38"/>
      <c r="N43" s="46"/>
    </row>
    <row r="44" spans="2:14" x14ac:dyDescent="0.25">
      <c r="B44" s="42"/>
      <c r="C44" s="39"/>
      <c r="D44" s="39"/>
      <c r="E44" s="39"/>
      <c r="F44" s="39"/>
      <c r="G44" s="39"/>
      <c r="H44" s="39"/>
      <c r="I44" s="39"/>
      <c r="J44" s="39"/>
      <c r="K44" s="38"/>
      <c r="L44" s="38"/>
      <c r="M44" s="38"/>
      <c r="N44" s="46"/>
    </row>
    <row r="45" spans="2:14" x14ac:dyDescent="0.25">
      <c r="B45" s="42"/>
      <c r="C45" s="39"/>
      <c r="D45" s="39"/>
      <c r="E45" s="39"/>
      <c r="F45" s="39"/>
      <c r="G45" s="39"/>
      <c r="H45" s="39"/>
      <c r="I45" s="39"/>
      <c r="J45" s="39"/>
      <c r="K45" s="38"/>
      <c r="L45" s="38"/>
      <c r="M45" s="38"/>
      <c r="N45" s="46"/>
    </row>
    <row r="46" spans="2:14" x14ac:dyDescent="0.25">
      <c r="B46" s="42"/>
      <c r="C46" s="39"/>
      <c r="D46" s="39"/>
      <c r="E46" s="39"/>
      <c r="F46" s="39"/>
      <c r="G46" s="39"/>
      <c r="H46" s="39"/>
      <c r="I46" s="39"/>
      <c r="J46" s="39"/>
      <c r="K46" s="38"/>
      <c r="L46" s="38"/>
      <c r="M46" s="38"/>
      <c r="N46" s="46"/>
    </row>
    <row r="47" spans="2:14" x14ac:dyDescent="0.25">
      <c r="B47" s="42"/>
      <c r="C47" s="39"/>
      <c r="D47" s="39"/>
      <c r="E47" s="39"/>
      <c r="F47" s="39"/>
      <c r="G47" s="39"/>
      <c r="H47" s="39"/>
      <c r="I47" s="39"/>
      <c r="J47" s="39"/>
      <c r="K47" s="38"/>
      <c r="L47" s="38"/>
      <c r="M47" s="38"/>
      <c r="N47" s="46"/>
    </row>
    <row r="48" spans="2:14" x14ac:dyDescent="0.25">
      <c r="B48" s="42"/>
      <c r="C48" s="39"/>
      <c r="D48" s="39"/>
      <c r="E48" s="39"/>
      <c r="F48" s="39"/>
      <c r="G48" s="39"/>
      <c r="H48" s="39"/>
      <c r="I48" s="39"/>
      <c r="J48" s="39"/>
      <c r="K48" s="38"/>
      <c r="L48" s="38"/>
      <c r="M48" s="38"/>
      <c r="N48" s="46"/>
    </row>
    <row r="49" spans="2:14" x14ac:dyDescent="0.25">
      <c r="B49" s="42"/>
      <c r="C49" s="39"/>
      <c r="D49" s="39"/>
      <c r="E49" s="39"/>
      <c r="F49" s="39"/>
      <c r="G49" s="39"/>
      <c r="H49" s="39"/>
      <c r="I49" s="39"/>
      <c r="J49" s="39"/>
      <c r="K49" s="38"/>
      <c r="L49" s="38"/>
      <c r="M49" s="38"/>
      <c r="N49" s="46"/>
    </row>
    <row r="50" spans="2:14" x14ac:dyDescent="0.25">
      <c r="B50" s="42"/>
      <c r="C50" s="39"/>
      <c r="D50" s="39"/>
      <c r="E50" s="39"/>
      <c r="F50" s="39"/>
      <c r="G50" s="39"/>
      <c r="H50" s="39"/>
      <c r="I50" s="39"/>
      <c r="J50" s="39"/>
      <c r="K50" s="38"/>
      <c r="L50" s="38"/>
      <c r="M50" s="38"/>
      <c r="N50" s="46"/>
    </row>
    <row r="51" spans="2:14" x14ac:dyDescent="0.25">
      <c r="B51" s="42"/>
      <c r="C51" s="39"/>
      <c r="D51" s="39"/>
      <c r="E51" s="39"/>
      <c r="F51" s="39"/>
      <c r="G51" s="39"/>
      <c r="H51" s="39"/>
      <c r="I51" s="39"/>
      <c r="J51" s="39"/>
      <c r="K51" s="38"/>
      <c r="L51" s="38"/>
      <c r="M51" s="38"/>
      <c r="N51" s="46"/>
    </row>
    <row r="52" spans="2:14" x14ac:dyDescent="0.25">
      <c r="B52" s="42"/>
      <c r="C52" s="39"/>
      <c r="D52" s="39"/>
      <c r="E52" s="39"/>
      <c r="F52" s="39"/>
      <c r="G52" s="39"/>
      <c r="H52" s="39"/>
      <c r="I52" s="39"/>
      <c r="J52" s="39"/>
      <c r="K52" s="38"/>
      <c r="L52" s="38"/>
      <c r="M52" s="38"/>
      <c r="N52" s="46"/>
    </row>
    <row r="53" spans="2:14" x14ac:dyDescent="0.25">
      <c r="B53" s="42"/>
      <c r="C53" s="39"/>
      <c r="D53" s="39"/>
      <c r="E53" s="39"/>
      <c r="F53" s="39"/>
      <c r="G53" s="39"/>
      <c r="H53" s="39"/>
      <c r="I53" s="39"/>
      <c r="J53" s="39"/>
      <c r="K53" s="38"/>
      <c r="L53" s="38"/>
      <c r="M53" s="38"/>
      <c r="N53" s="46"/>
    </row>
    <row r="54" spans="2:14" x14ac:dyDescent="0.25">
      <c r="B54" s="42"/>
      <c r="C54" s="39"/>
      <c r="D54" s="39"/>
      <c r="E54" s="39"/>
      <c r="F54" s="39"/>
      <c r="G54" s="39"/>
      <c r="H54" s="39"/>
      <c r="I54" s="39"/>
      <c r="J54" s="39"/>
      <c r="K54" s="38"/>
      <c r="L54" s="38"/>
      <c r="M54" s="38"/>
      <c r="N54" s="46"/>
    </row>
    <row r="55" spans="2:14" ht="15.75" thickBot="1" x14ac:dyDescent="0.3">
      <c r="B55" s="43"/>
      <c r="C55" s="47"/>
      <c r="D55" s="47"/>
      <c r="E55" s="47"/>
      <c r="F55" s="47"/>
      <c r="G55" s="47"/>
      <c r="H55" s="47"/>
      <c r="I55" s="47"/>
      <c r="J55" s="47"/>
      <c r="K55" s="48"/>
      <c r="L55" s="48"/>
      <c r="M55" s="48"/>
      <c r="N55" s="49"/>
    </row>
  </sheetData>
  <sheetProtection password="DDA2" sheet="1" objects="1" scenarios="1" selectLockedCells="1" selectUnlockedCells="1"/>
  <mergeCells count="4">
    <mergeCell ref="B2:D2"/>
    <mergeCell ref="I2:J2"/>
    <mergeCell ref="C4:J4"/>
    <mergeCell ref="B32:N32"/>
  </mergeCells>
  <pageMargins left="0.511811024" right="0.511811024" top="0.78740157499999996" bottom="0.78740157499999996" header="0.31496062000000002" footer="0.31496062000000002"/>
  <pageSetup scale="63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4"/>
  <sheetViews>
    <sheetView showGridLines="0" showRowColHeaders="0" workbookViewId="0">
      <selection activeCell="D27" sqref="D27"/>
    </sheetView>
  </sheetViews>
  <sheetFormatPr defaultRowHeight="15" x14ac:dyDescent="0.25"/>
  <cols>
    <col min="1" max="1" width="3.5703125" customWidth="1"/>
    <col min="2" max="2" width="20" style="57" customWidth="1"/>
    <col min="3" max="3" width="109.85546875" style="56" customWidth="1"/>
  </cols>
  <sheetData>
    <row r="2" spans="2:3" ht="17.25" customHeight="1" x14ac:dyDescent="0.25">
      <c r="B2" s="63" t="s">
        <v>268</v>
      </c>
    </row>
    <row r="3" spans="2:3" ht="15.75" thickBot="1" x14ac:dyDescent="0.3"/>
    <row r="4" spans="2:3" ht="38.25" x14ac:dyDescent="0.25">
      <c r="B4" s="64" t="s">
        <v>269</v>
      </c>
      <c r="C4" s="65" t="s">
        <v>270</v>
      </c>
    </row>
    <row r="5" spans="2:3" ht="38.25" x14ac:dyDescent="0.25">
      <c r="B5" s="66" t="s">
        <v>271</v>
      </c>
      <c r="C5" s="67" t="s">
        <v>272</v>
      </c>
    </row>
    <row r="6" spans="2:3" ht="38.25" x14ac:dyDescent="0.25">
      <c r="B6" s="66" t="s">
        <v>273</v>
      </c>
      <c r="C6" s="67" t="s">
        <v>274</v>
      </c>
    </row>
    <row r="7" spans="2:3" ht="38.25" x14ac:dyDescent="0.25">
      <c r="B7" s="66" t="s">
        <v>275</v>
      </c>
      <c r="C7" s="67" t="s">
        <v>276</v>
      </c>
    </row>
    <row r="8" spans="2:3" ht="39" thickBot="1" x14ac:dyDescent="0.3">
      <c r="B8" s="68" t="s">
        <v>277</v>
      </c>
      <c r="C8" s="69" t="s">
        <v>278</v>
      </c>
    </row>
    <row r="11" spans="2:3" x14ac:dyDescent="0.25">
      <c r="B11" s="63" t="s">
        <v>279</v>
      </c>
    </row>
    <row r="12" spans="2:3" ht="15.75" thickBot="1" x14ac:dyDescent="0.3"/>
    <row r="13" spans="2:3" x14ac:dyDescent="0.25">
      <c r="B13" s="140" t="s">
        <v>280</v>
      </c>
      <c r="C13" s="70" t="s">
        <v>281</v>
      </c>
    </row>
    <row r="14" spans="2:3" x14ac:dyDescent="0.25">
      <c r="B14" s="141"/>
      <c r="C14" s="71" t="s">
        <v>282</v>
      </c>
    </row>
    <row r="15" spans="2:3" x14ac:dyDescent="0.25">
      <c r="B15" s="141"/>
      <c r="C15" s="71" t="s">
        <v>283</v>
      </c>
    </row>
    <row r="16" spans="2:3" ht="25.5" x14ac:dyDescent="0.25">
      <c r="B16" s="141"/>
      <c r="C16" s="71" t="s">
        <v>284</v>
      </c>
    </row>
    <row r="17" spans="2:3" x14ac:dyDescent="0.25">
      <c r="B17" s="142"/>
      <c r="C17" s="72" t="s">
        <v>285</v>
      </c>
    </row>
    <row r="18" spans="2:3" x14ac:dyDescent="0.25">
      <c r="B18" s="143" t="s">
        <v>286</v>
      </c>
      <c r="C18" s="73" t="s">
        <v>287</v>
      </c>
    </row>
    <row r="19" spans="2:3" x14ac:dyDescent="0.25">
      <c r="B19" s="141"/>
      <c r="C19" s="74" t="s">
        <v>288</v>
      </c>
    </row>
    <row r="20" spans="2:3" x14ac:dyDescent="0.25">
      <c r="B20" s="141"/>
      <c r="C20" s="74" t="s">
        <v>289</v>
      </c>
    </row>
    <row r="21" spans="2:3" ht="25.5" x14ac:dyDescent="0.25">
      <c r="B21" s="141"/>
      <c r="C21" s="74" t="s">
        <v>290</v>
      </c>
    </row>
    <row r="22" spans="2:3" x14ac:dyDescent="0.25">
      <c r="B22" s="142"/>
      <c r="C22" s="75" t="s">
        <v>291</v>
      </c>
    </row>
    <row r="23" spans="2:3" x14ac:dyDescent="0.25">
      <c r="B23" s="143" t="s">
        <v>292</v>
      </c>
      <c r="C23" s="73" t="s">
        <v>293</v>
      </c>
    </row>
    <row r="24" spans="2:3" ht="25.5" x14ac:dyDescent="0.25">
      <c r="B24" s="141"/>
      <c r="C24" s="74" t="s">
        <v>294</v>
      </c>
    </row>
    <row r="25" spans="2:3" ht="25.5" x14ac:dyDescent="0.25">
      <c r="B25" s="141"/>
      <c r="C25" s="74" t="s">
        <v>295</v>
      </c>
    </row>
    <row r="26" spans="2:3" ht="25.5" x14ac:dyDescent="0.25">
      <c r="B26" s="141"/>
      <c r="C26" s="74" t="s">
        <v>296</v>
      </c>
    </row>
    <row r="27" spans="2:3" x14ac:dyDescent="0.25">
      <c r="B27" s="142"/>
      <c r="C27" s="75" t="s">
        <v>297</v>
      </c>
    </row>
    <row r="28" spans="2:3" ht="25.5" x14ac:dyDescent="0.25">
      <c r="B28" s="143" t="s">
        <v>298</v>
      </c>
      <c r="C28" s="73" t="s">
        <v>299</v>
      </c>
    </row>
    <row r="29" spans="2:3" x14ac:dyDescent="0.25">
      <c r="B29" s="141"/>
      <c r="C29" s="74" t="s">
        <v>300</v>
      </c>
    </row>
    <row r="30" spans="2:3" x14ac:dyDescent="0.25">
      <c r="B30" s="141"/>
      <c r="C30" s="74" t="s">
        <v>301</v>
      </c>
    </row>
    <row r="31" spans="2:3" ht="25.5" x14ac:dyDescent="0.25">
      <c r="B31" s="141"/>
      <c r="C31" s="74" t="s">
        <v>302</v>
      </c>
    </row>
    <row r="32" spans="2:3" ht="15.75" thickBot="1" x14ac:dyDescent="0.3">
      <c r="B32" s="144"/>
      <c r="C32" s="76" t="s">
        <v>303</v>
      </c>
    </row>
    <row r="35" spans="2:3" x14ac:dyDescent="0.25">
      <c r="B35" s="63" t="s">
        <v>304</v>
      </c>
    </row>
    <row r="36" spans="2:3" ht="15.75" thickBot="1" x14ac:dyDescent="0.3"/>
    <row r="37" spans="2:3" ht="51" x14ac:dyDescent="0.25">
      <c r="B37" s="64" t="s">
        <v>305</v>
      </c>
      <c r="C37" s="77" t="s">
        <v>306</v>
      </c>
    </row>
    <row r="38" spans="2:3" ht="39" x14ac:dyDescent="0.25">
      <c r="B38" s="66" t="s">
        <v>307</v>
      </c>
      <c r="C38" s="78" t="s">
        <v>308</v>
      </c>
    </row>
    <row r="39" spans="2:3" ht="51" x14ac:dyDescent="0.25">
      <c r="B39" s="66" t="s">
        <v>309</v>
      </c>
      <c r="C39" s="79" t="s">
        <v>310</v>
      </c>
    </row>
    <row r="40" spans="2:3" ht="38.25" x14ac:dyDescent="0.25">
      <c r="B40" s="66" t="s">
        <v>311</v>
      </c>
      <c r="C40" s="79" t="s">
        <v>312</v>
      </c>
    </row>
    <row r="41" spans="2:3" ht="38.25" x14ac:dyDescent="0.25">
      <c r="B41" s="66" t="s">
        <v>313</v>
      </c>
      <c r="C41" s="79" t="s">
        <v>314</v>
      </c>
    </row>
    <row r="42" spans="2:3" ht="38.25" x14ac:dyDescent="0.25">
      <c r="B42" s="66" t="s">
        <v>315</v>
      </c>
      <c r="C42" s="79" t="s">
        <v>316</v>
      </c>
    </row>
    <row r="43" spans="2:3" ht="38.25" x14ac:dyDescent="0.25">
      <c r="B43" s="66" t="s">
        <v>317</v>
      </c>
      <c r="C43" s="79" t="s">
        <v>318</v>
      </c>
    </row>
    <row r="44" spans="2:3" ht="39" thickBot="1" x14ac:dyDescent="0.3">
      <c r="B44" s="68" t="s">
        <v>319</v>
      </c>
      <c r="C44" s="80" t="s">
        <v>320</v>
      </c>
    </row>
  </sheetData>
  <sheetProtection algorithmName="SHA-512" hashValue="bOgeVEe1Es2S6v4FmhqzAtE722Chk+RGMLFuR0/LAqa9wElTbY86CoaOW8Y+skCKyuRVdUdJFDpOFmKx/oF/xQ==" saltValue="gVe+je4Rt8ADeBELVf1eYw==" spinCount="100000" sheet="1" objects="1" scenarios="1" selectLockedCells="1" selectUnlockedCells="1"/>
  <mergeCells count="4">
    <mergeCell ref="B13:B17"/>
    <mergeCell ref="B18:B22"/>
    <mergeCell ref="B23:B27"/>
    <mergeCell ref="B28:B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zoomScale="80" zoomScaleNormal="80" workbookViewId="0">
      <selection activeCell="C15" sqref="C15"/>
    </sheetView>
  </sheetViews>
  <sheetFormatPr defaultRowHeight="15" x14ac:dyDescent="0.25"/>
  <cols>
    <col min="1" max="1" width="6.5703125" style="2" customWidth="1"/>
    <col min="2" max="2" width="18.7109375" style="2" bestFit="1" customWidth="1"/>
    <col min="3" max="3" width="18.7109375" style="2" customWidth="1"/>
    <col min="4" max="4" width="10" style="2" bestFit="1" customWidth="1"/>
    <col min="5" max="5" width="10.5703125" style="2" bestFit="1" customWidth="1"/>
    <col min="6" max="6" width="8.140625" style="2" bestFit="1" customWidth="1"/>
    <col min="7" max="7" width="8.7109375" style="2" bestFit="1" customWidth="1"/>
    <col min="8" max="8" width="11.140625" style="2" customWidth="1"/>
    <col min="9" max="12" width="9.140625" style="2"/>
    <col min="13" max="13" width="11.5703125" style="2" bestFit="1" customWidth="1"/>
    <col min="14" max="14" width="13.7109375" style="2" bestFit="1" customWidth="1"/>
    <col min="15" max="15" width="8" style="2" bestFit="1" customWidth="1"/>
    <col min="16" max="16" width="8.7109375" style="2" bestFit="1" customWidth="1"/>
    <col min="17" max="17" width="8.42578125" style="2" bestFit="1" customWidth="1"/>
    <col min="18" max="18" width="7.5703125" style="2" bestFit="1" customWidth="1"/>
    <col min="19" max="19" width="10.5703125" style="2" bestFit="1" customWidth="1"/>
    <col min="20" max="20" width="9.5703125" style="2" bestFit="1" customWidth="1"/>
    <col min="21" max="21" width="2.7109375" style="2" customWidth="1"/>
    <col min="22" max="22" width="10.28515625" style="2" bestFit="1" customWidth="1"/>
    <col min="23" max="23" width="10.85546875" style="2" bestFit="1" customWidth="1"/>
    <col min="24" max="24" width="8.42578125" style="2" bestFit="1" customWidth="1"/>
    <col min="25" max="25" width="9" style="2" bestFit="1" customWidth="1"/>
    <col min="26" max="26" width="7.140625" style="2" bestFit="1" customWidth="1"/>
    <col min="27" max="27" width="8.42578125" style="2" bestFit="1" customWidth="1"/>
    <col min="28" max="29" width="7.140625" style="2" bestFit="1" customWidth="1"/>
    <col min="30" max="30" width="9.42578125" style="2" bestFit="1" customWidth="1"/>
    <col min="31" max="31" width="11.5703125" style="2" bestFit="1" customWidth="1"/>
    <col min="32" max="32" width="13.7109375" style="2" bestFit="1" customWidth="1"/>
    <col min="33" max="34" width="8" style="2" bestFit="1" customWidth="1"/>
    <col min="35" max="35" width="8.42578125" style="2" bestFit="1" customWidth="1"/>
    <col min="36" max="36" width="7.5703125" style="2" bestFit="1" customWidth="1"/>
    <col min="37" max="37" width="10.5703125" style="2" bestFit="1" customWidth="1"/>
    <col min="38" max="38" width="9.5703125" style="2" bestFit="1" customWidth="1"/>
    <col min="39" max="16384" width="9.140625" style="2"/>
  </cols>
  <sheetData>
    <row r="1" spans="1:38" ht="15.75" thickBot="1" x14ac:dyDescent="0.3">
      <c r="B1" s="2" t="s">
        <v>95</v>
      </c>
      <c r="C1" s="2" t="s">
        <v>263</v>
      </c>
      <c r="D1" s="2" t="s">
        <v>86</v>
      </c>
      <c r="E1" s="2" t="s">
        <v>89</v>
      </c>
      <c r="F1" s="2" t="s">
        <v>90</v>
      </c>
      <c r="G1" s="2" t="s">
        <v>91</v>
      </c>
      <c r="H1" s="2" t="s">
        <v>92</v>
      </c>
      <c r="I1" s="2" t="s">
        <v>97</v>
      </c>
      <c r="J1" s="2" t="s">
        <v>98</v>
      </c>
      <c r="K1" s="2" t="s">
        <v>99</v>
      </c>
      <c r="L1" s="2" t="s">
        <v>100</v>
      </c>
      <c r="M1" s="2" t="s">
        <v>122</v>
      </c>
      <c r="N1" s="2" t="s">
        <v>72</v>
      </c>
      <c r="O1" s="2" t="s">
        <v>123</v>
      </c>
      <c r="P1" s="2" t="s">
        <v>128</v>
      </c>
      <c r="Q1" s="2" t="s">
        <v>124</v>
      </c>
      <c r="R1" s="2" t="s">
        <v>125</v>
      </c>
      <c r="S1" s="2" t="s">
        <v>126</v>
      </c>
      <c r="T1" s="2" t="s">
        <v>127</v>
      </c>
      <c r="V1" s="2" t="str">
        <f t="shared" ref="V1:AK1" si="0">D1</f>
        <v>Visionario</v>
      </c>
      <c r="W1" s="2" t="str">
        <f t="shared" si="0"/>
        <v>Planejador</v>
      </c>
      <c r="X1" s="2" t="str">
        <f t="shared" si="0"/>
        <v>Analista</v>
      </c>
      <c r="Y1" s="2" t="str">
        <f t="shared" si="0"/>
        <v>Executor</v>
      </c>
      <c r="Z1" s="2" t="str">
        <f t="shared" si="0"/>
        <v>Gestor</v>
      </c>
      <c r="AA1" s="2" t="str">
        <f t="shared" si="0"/>
        <v>Tubarão</v>
      </c>
      <c r="AB1" s="2" t="str">
        <f t="shared" si="0"/>
        <v>aguia</v>
      </c>
      <c r="AC1" s="2" t="str">
        <f t="shared" si="0"/>
        <v>gato</v>
      </c>
      <c r="AD1" s="2" t="str">
        <f t="shared" si="0"/>
        <v>lobo</v>
      </c>
      <c r="AE1" s="2" t="str">
        <f t="shared" si="0"/>
        <v>Controlador</v>
      </c>
      <c r="AF1" s="2" t="str">
        <f t="shared" si="0"/>
        <v>Perfeccionista</v>
      </c>
      <c r="AG1" s="2" t="str">
        <f t="shared" si="0"/>
        <v>Carente</v>
      </c>
      <c r="AH1" s="2" t="str">
        <f t="shared" si="0"/>
        <v>Fazedor</v>
      </c>
      <c r="AI1" s="2" t="str">
        <f t="shared" si="0"/>
        <v>Protetor</v>
      </c>
      <c r="AJ1" s="2" t="str">
        <f t="shared" si="0"/>
        <v>Ditador</v>
      </c>
      <c r="AK1" s="2" t="str">
        <f t="shared" si="0"/>
        <v>Democrata</v>
      </c>
      <c r="AL1" s="2" t="str">
        <f>T1</f>
        <v>Mediador</v>
      </c>
    </row>
    <row r="2" spans="1:38" x14ac:dyDescent="0.25">
      <c r="A2" s="13" t="s">
        <v>132</v>
      </c>
      <c r="B2" s="2" t="s">
        <v>121</v>
      </c>
      <c r="C2" s="2" t="str">
        <f>IF(COUNTIF(CARTAS!$AP$7:$AP$76,A2)=0,"","X")</f>
        <v/>
      </c>
      <c r="I2" s="3"/>
      <c r="J2" s="4" t="s">
        <v>93</v>
      </c>
      <c r="K2" s="4" t="s">
        <v>93</v>
      </c>
      <c r="L2" s="5"/>
      <c r="M2" s="7"/>
      <c r="N2" s="7"/>
      <c r="O2" s="7" t="s">
        <v>93</v>
      </c>
      <c r="P2" s="7"/>
      <c r="Q2" s="7" t="s">
        <v>93</v>
      </c>
      <c r="R2" s="7"/>
      <c r="S2" s="7" t="s">
        <v>93</v>
      </c>
      <c r="T2" s="8" t="s">
        <v>93</v>
      </c>
      <c r="V2" s="2">
        <f t="shared" ref="V2:AL16" si="1">COUNTIFS($C2,"x",D2,"x")</f>
        <v>0</v>
      </c>
      <c r="W2" s="2">
        <f t="shared" si="1"/>
        <v>0</v>
      </c>
      <c r="X2" s="2">
        <f t="shared" si="1"/>
        <v>0</v>
      </c>
      <c r="Y2" s="2">
        <f t="shared" si="1"/>
        <v>0</v>
      </c>
      <c r="Z2" s="2">
        <f t="shared" si="1"/>
        <v>0</v>
      </c>
      <c r="AA2" s="2">
        <f t="shared" si="1"/>
        <v>0</v>
      </c>
      <c r="AB2" s="2">
        <f t="shared" si="1"/>
        <v>0</v>
      </c>
      <c r="AC2" s="2">
        <f t="shared" si="1"/>
        <v>0</v>
      </c>
      <c r="AD2" s="2">
        <f t="shared" si="1"/>
        <v>0</v>
      </c>
      <c r="AE2" s="2">
        <f t="shared" si="1"/>
        <v>0</v>
      </c>
      <c r="AF2" s="2">
        <f t="shared" si="1"/>
        <v>0</v>
      </c>
      <c r="AG2" s="2">
        <f t="shared" si="1"/>
        <v>0</v>
      </c>
      <c r="AH2" s="2">
        <f t="shared" si="1"/>
        <v>0</v>
      </c>
      <c r="AI2" s="2">
        <f t="shared" si="1"/>
        <v>0</v>
      </c>
      <c r="AJ2" s="2">
        <f t="shared" si="1"/>
        <v>0</v>
      </c>
      <c r="AK2" s="2">
        <f t="shared" si="1"/>
        <v>0</v>
      </c>
      <c r="AL2" s="2">
        <f t="shared" si="1"/>
        <v>0</v>
      </c>
    </row>
    <row r="3" spans="1:38" x14ac:dyDescent="0.25">
      <c r="A3" s="13" t="s">
        <v>133</v>
      </c>
      <c r="B3" s="2" t="s">
        <v>44</v>
      </c>
      <c r="C3" s="2" t="str">
        <f>IF(COUNTIF(CARTAS!$AP$7:$AP$76,A3)=0,"","X")</f>
        <v/>
      </c>
      <c r="H3" s="2" t="s">
        <v>93</v>
      </c>
      <c r="I3" s="6" t="s">
        <v>93</v>
      </c>
      <c r="J3" s="7" t="s">
        <v>93</v>
      </c>
      <c r="K3" s="8" t="s">
        <v>93</v>
      </c>
      <c r="L3" s="9"/>
      <c r="M3" s="8" t="s">
        <v>93</v>
      </c>
      <c r="N3" s="7"/>
      <c r="O3" s="7"/>
      <c r="P3" s="7" t="s">
        <v>93</v>
      </c>
      <c r="Q3" s="7"/>
      <c r="R3" s="7"/>
      <c r="S3" s="7" t="s">
        <v>93</v>
      </c>
      <c r="T3" s="7"/>
      <c r="V3" s="2">
        <f t="shared" si="1"/>
        <v>0</v>
      </c>
      <c r="W3" s="2">
        <f t="shared" si="1"/>
        <v>0</v>
      </c>
      <c r="X3" s="2">
        <f t="shared" si="1"/>
        <v>0</v>
      </c>
      <c r="Y3" s="2">
        <f t="shared" si="1"/>
        <v>0</v>
      </c>
      <c r="Z3" s="2">
        <f t="shared" si="1"/>
        <v>0</v>
      </c>
      <c r="AA3" s="2">
        <f t="shared" si="1"/>
        <v>0</v>
      </c>
      <c r="AB3" s="2">
        <f t="shared" si="1"/>
        <v>0</v>
      </c>
      <c r="AC3" s="2">
        <f t="shared" si="1"/>
        <v>0</v>
      </c>
      <c r="AD3" s="2">
        <f t="shared" si="1"/>
        <v>0</v>
      </c>
      <c r="AE3" s="2">
        <f t="shared" si="1"/>
        <v>0</v>
      </c>
      <c r="AF3" s="2">
        <f t="shared" si="1"/>
        <v>0</v>
      </c>
      <c r="AG3" s="2">
        <f t="shared" si="1"/>
        <v>0</v>
      </c>
      <c r="AH3" s="2">
        <f t="shared" si="1"/>
        <v>0</v>
      </c>
      <c r="AI3" s="2">
        <f t="shared" si="1"/>
        <v>0</v>
      </c>
      <c r="AJ3" s="2">
        <f t="shared" si="1"/>
        <v>0</v>
      </c>
      <c r="AK3" s="2">
        <f t="shared" si="1"/>
        <v>0</v>
      </c>
      <c r="AL3" s="2">
        <f t="shared" si="1"/>
        <v>0</v>
      </c>
    </row>
    <row r="4" spans="1:38" x14ac:dyDescent="0.25">
      <c r="A4" s="13" t="s">
        <v>134</v>
      </c>
      <c r="B4" s="2" t="s">
        <v>111</v>
      </c>
      <c r="C4" s="2" t="str">
        <f>IF(COUNTIF(CARTAS!$AP$7:$AP$76,A4)=0,"","X")</f>
        <v/>
      </c>
      <c r="I4" s="6"/>
      <c r="J4" s="8" t="s">
        <v>93</v>
      </c>
      <c r="K4" s="7" t="s">
        <v>93</v>
      </c>
      <c r="L4" s="9"/>
      <c r="M4" s="7"/>
      <c r="N4" s="7"/>
      <c r="O4" s="7" t="s">
        <v>93</v>
      </c>
      <c r="P4" s="7" t="s">
        <v>93</v>
      </c>
      <c r="Q4" s="7" t="s">
        <v>93</v>
      </c>
      <c r="R4" s="7"/>
      <c r="S4" s="8" t="s">
        <v>93</v>
      </c>
      <c r="T4" s="8" t="s">
        <v>93</v>
      </c>
      <c r="V4" s="2">
        <f t="shared" si="1"/>
        <v>0</v>
      </c>
      <c r="W4" s="2">
        <f t="shared" si="1"/>
        <v>0</v>
      </c>
      <c r="X4" s="2">
        <f t="shared" si="1"/>
        <v>0</v>
      </c>
      <c r="Y4" s="2">
        <f t="shared" si="1"/>
        <v>0</v>
      </c>
      <c r="Z4" s="2">
        <f t="shared" si="1"/>
        <v>0</v>
      </c>
      <c r="AA4" s="2">
        <f t="shared" si="1"/>
        <v>0</v>
      </c>
      <c r="AB4" s="2">
        <f t="shared" si="1"/>
        <v>0</v>
      </c>
      <c r="AC4" s="2">
        <f t="shared" si="1"/>
        <v>0</v>
      </c>
      <c r="AD4" s="2">
        <f t="shared" si="1"/>
        <v>0</v>
      </c>
      <c r="AE4" s="2">
        <f t="shared" si="1"/>
        <v>0</v>
      </c>
      <c r="AF4" s="2">
        <f t="shared" si="1"/>
        <v>0</v>
      </c>
      <c r="AG4" s="2">
        <f t="shared" si="1"/>
        <v>0</v>
      </c>
      <c r="AH4" s="2">
        <f t="shared" si="1"/>
        <v>0</v>
      </c>
      <c r="AI4" s="2">
        <f t="shared" si="1"/>
        <v>0</v>
      </c>
      <c r="AJ4" s="2">
        <f t="shared" si="1"/>
        <v>0</v>
      </c>
      <c r="AK4" s="2">
        <f t="shared" si="1"/>
        <v>0</v>
      </c>
      <c r="AL4" s="2">
        <f t="shared" si="1"/>
        <v>0</v>
      </c>
    </row>
    <row r="5" spans="1:38" x14ac:dyDescent="0.25">
      <c r="A5" s="13" t="s">
        <v>135</v>
      </c>
      <c r="B5" s="2" t="s">
        <v>20</v>
      </c>
      <c r="C5" s="2" t="str">
        <f>IF(COUNTIF(CARTAS!$AP$7:$AP$76,A5)=0,"","X")</f>
        <v/>
      </c>
      <c r="D5" s="2" t="s">
        <v>93</v>
      </c>
      <c r="G5" s="2" t="s">
        <v>93</v>
      </c>
      <c r="I5" s="6" t="s">
        <v>93</v>
      </c>
      <c r="J5" s="7"/>
      <c r="K5" s="8" t="s">
        <v>93</v>
      </c>
      <c r="L5" s="9"/>
      <c r="M5" s="7"/>
      <c r="N5" s="7"/>
      <c r="O5" s="7"/>
      <c r="P5" s="7"/>
      <c r="Q5" s="7"/>
      <c r="R5" s="7"/>
      <c r="S5" s="8" t="s">
        <v>93</v>
      </c>
      <c r="T5" s="7"/>
      <c r="V5" s="2">
        <f t="shared" si="1"/>
        <v>0</v>
      </c>
      <c r="W5" s="2">
        <f t="shared" si="1"/>
        <v>0</v>
      </c>
      <c r="X5" s="2">
        <f t="shared" si="1"/>
        <v>0</v>
      </c>
      <c r="Y5" s="2">
        <f t="shared" si="1"/>
        <v>0</v>
      </c>
      <c r="Z5" s="2">
        <f t="shared" si="1"/>
        <v>0</v>
      </c>
      <c r="AA5" s="2">
        <f t="shared" si="1"/>
        <v>0</v>
      </c>
      <c r="AB5" s="2">
        <f t="shared" si="1"/>
        <v>0</v>
      </c>
      <c r="AC5" s="2">
        <f t="shared" si="1"/>
        <v>0</v>
      </c>
      <c r="AD5" s="2">
        <f t="shared" si="1"/>
        <v>0</v>
      </c>
      <c r="AE5" s="2">
        <f t="shared" si="1"/>
        <v>0</v>
      </c>
      <c r="AF5" s="2">
        <f t="shared" si="1"/>
        <v>0</v>
      </c>
      <c r="AG5" s="2">
        <f t="shared" si="1"/>
        <v>0</v>
      </c>
      <c r="AH5" s="2">
        <f t="shared" si="1"/>
        <v>0</v>
      </c>
      <c r="AI5" s="2">
        <f t="shared" si="1"/>
        <v>0</v>
      </c>
      <c r="AJ5" s="2">
        <f t="shared" si="1"/>
        <v>0</v>
      </c>
      <c r="AK5" s="2">
        <f t="shared" si="1"/>
        <v>0</v>
      </c>
      <c r="AL5" s="2">
        <f t="shared" si="1"/>
        <v>0</v>
      </c>
    </row>
    <row r="6" spans="1:38" x14ac:dyDescent="0.25">
      <c r="A6" s="13" t="s">
        <v>136</v>
      </c>
      <c r="B6" s="2" t="s">
        <v>34</v>
      </c>
      <c r="C6" s="2" t="str">
        <f>IF(COUNTIF(CARTAS!$AP$7:$AP$76,A6)=0,"","X")</f>
        <v/>
      </c>
      <c r="I6" s="6"/>
      <c r="J6" s="7"/>
      <c r="K6" s="7"/>
      <c r="L6" s="9"/>
      <c r="M6" s="7"/>
      <c r="N6" s="7" t="s">
        <v>93</v>
      </c>
      <c r="O6" s="7"/>
      <c r="P6" s="7"/>
      <c r="Q6" s="7"/>
      <c r="R6" s="7" t="s">
        <v>93</v>
      </c>
      <c r="S6" s="7"/>
      <c r="T6" s="7"/>
      <c r="V6" s="2">
        <f t="shared" si="1"/>
        <v>0</v>
      </c>
      <c r="W6" s="2">
        <f t="shared" si="1"/>
        <v>0</v>
      </c>
      <c r="X6" s="2">
        <f t="shared" si="1"/>
        <v>0</v>
      </c>
      <c r="Y6" s="2">
        <f t="shared" si="1"/>
        <v>0</v>
      </c>
      <c r="Z6" s="2">
        <f t="shared" si="1"/>
        <v>0</v>
      </c>
      <c r="AA6" s="2">
        <f t="shared" si="1"/>
        <v>0</v>
      </c>
      <c r="AB6" s="2">
        <f t="shared" si="1"/>
        <v>0</v>
      </c>
      <c r="AC6" s="2">
        <f t="shared" si="1"/>
        <v>0</v>
      </c>
      <c r="AD6" s="2">
        <f t="shared" si="1"/>
        <v>0</v>
      </c>
      <c r="AE6" s="2">
        <f t="shared" si="1"/>
        <v>0</v>
      </c>
      <c r="AF6" s="2">
        <f t="shared" si="1"/>
        <v>0</v>
      </c>
      <c r="AG6" s="2">
        <f t="shared" si="1"/>
        <v>0</v>
      </c>
      <c r="AH6" s="2">
        <f t="shared" si="1"/>
        <v>0</v>
      </c>
      <c r="AI6" s="2">
        <f t="shared" si="1"/>
        <v>0</v>
      </c>
      <c r="AJ6" s="2">
        <f t="shared" si="1"/>
        <v>0</v>
      </c>
      <c r="AK6" s="2">
        <f t="shared" si="1"/>
        <v>0</v>
      </c>
      <c r="AL6" s="2">
        <f t="shared" si="1"/>
        <v>0</v>
      </c>
    </row>
    <row r="7" spans="1:38" x14ac:dyDescent="0.25">
      <c r="A7" s="13" t="s">
        <v>137</v>
      </c>
      <c r="B7" s="2" t="s">
        <v>107</v>
      </c>
      <c r="C7" s="2" t="str">
        <f>IF(COUNTIF(CARTAS!$AP$7:$AP$76,A7)=0,"","X")</f>
        <v/>
      </c>
      <c r="I7" s="6" t="s">
        <v>93</v>
      </c>
      <c r="J7" s="7"/>
      <c r="K7" s="8" t="s">
        <v>93</v>
      </c>
      <c r="L7" s="9" t="s">
        <v>93</v>
      </c>
      <c r="M7" s="8" t="s">
        <v>93</v>
      </c>
      <c r="N7" s="8" t="s">
        <v>93</v>
      </c>
      <c r="O7" s="8" t="s">
        <v>93</v>
      </c>
      <c r="P7" s="8" t="s">
        <v>93</v>
      </c>
      <c r="Q7" s="8" t="s">
        <v>93</v>
      </c>
      <c r="R7" s="8" t="s">
        <v>93</v>
      </c>
      <c r="S7" s="7"/>
      <c r="T7" s="7"/>
      <c r="V7" s="2">
        <f t="shared" si="1"/>
        <v>0</v>
      </c>
      <c r="W7" s="2">
        <f t="shared" si="1"/>
        <v>0</v>
      </c>
      <c r="X7" s="2">
        <f t="shared" si="1"/>
        <v>0</v>
      </c>
      <c r="Y7" s="2">
        <f t="shared" si="1"/>
        <v>0</v>
      </c>
      <c r="Z7" s="2">
        <f t="shared" si="1"/>
        <v>0</v>
      </c>
      <c r="AA7" s="2">
        <f t="shared" si="1"/>
        <v>0</v>
      </c>
      <c r="AB7" s="2">
        <f t="shared" si="1"/>
        <v>0</v>
      </c>
      <c r="AC7" s="2">
        <f t="shared" si="1"/>
        <v>0</v>
      </c>
      <c r="AD7" s="2">
        <f t="shared" si="1"/>
        <v>0</v>
      </c>
      <c r="AE7" s="2">
        <f t="shared" si="1"/>
        <v>0</v>
      </c>
      <c r="AF7" s="2">
        <f t="shared" si="1"/>
        <v>0</v>
      </c>
      <c r="AG7" s="2">
        <f t="shared" si="1"/>
        <v>0</v>
      </c>
      <c r="AH7" s="2">
        <f t="shared" si="1"/>
        <v>0</v>
      </c>
      <c r="AI7" s="2">
        <f t="shared" si="1"/>
        <v>0</v>
      </c>
      <c r="AJ7" s="2">
        <f t="shared" si="1"/>
        <v>0</v>
      </c>
      <c r="AK7" s="2">
        <f t="shared" si="1"/>
        <v>0</v>
      </c>
      <c r="AL7" s="2">
        <f t="shared" si="1"/>
        <v>0</v>
      </c>
    </row>
    <row r="8" spans="1:38" x14ac:dyDescent="0.25">
      <c r="A8" s="13" t="s">
        <v>138</v>
      </c>
      <c r="B8" s="2" t="s">
        <v>60</v>
      </c>
      <c r="C8" s="2" t="str">
        <f>IF(COUNTIF(CARTAS!$AP$7:$AP$76,A8)=0,"","X")</f>
        <v/>
      </c>
      <c r="F8" s="2" t="s">
        <v>93</v>
      </c>
      <c r="I8" s="6" t="s">
        <v>93</v>
      </c>
      <c r="J8" s="7"/>
      <c r="K8" s="7"/>
      <c r="L8" s="9" t="s">
        <v>93</v>
      </c>
      <c r="M8" s="7" t="s">
        <v>93</v>
      </c>
      <c r="N8" s="8" t="s">
        <v>93</v>
      </c>
      <c r="O8" s="7"/>
      <c r="P8" s="8" t="s">
        <v>93</v>
      </c>
      <c r="Q8" s="7"/>
      <c r="R8" s="8" t="s">
        <v>93</v>
      </c>
      <c r="S8" s="7"/>
      <c r="T8" s="7"/>
      <c r="V8" s="2">
        <f t="shared" si="1"/>
        <v>0</v>
      </c>
      <c r="W8" s="2">
        <f t="shared" si="1"/>
        <v>0</v>
      </c>
      <c r="X8" s="2">
        <f t="shared" si="1"/>
        <v>0</v>
      </c>
      <c r="Y8" s="2">
        <f t="shared" si="1"/>
        <v>0</v>
      </c>
      <c r="Z8" s="2">
        <f t="shared" si="1"/>
        <v>0</v>
      </c>
      <c r="AA8" s="2">
        <f t="shared" si="1"/>
        <v>0</v>
      </c>
      <c r="AB8" s="2">
        <f t="shared" si="1"/>
        <v>0</v>
      </c>
      <c r="AC8" s="2">
        <f t="shared" si="1"/>
        <v>0</v>
      </c>
      <c r="AD8" s="2">
        <f t="shared" si="1"/>
        <v>0</v>
      </c>
      <c r="AE8" s="2">
        <f t="shared" si="1"/>
        <v>0</v>
      </c>
      <c r="AF8" s="2">
        <f t="shared" si="1"/>
        <v>0</v>
      </c>
      <c r="AG8" s="2">
        <f t="shared" si="1"/>
        <v>0</v>
      </c>
      <c r="AH8" s="2">
        <f t="shared" si="1"/>
        <v>0</v>
      </c>
      <c r="AI8" s="2">
        <f t="shared" si="1"/>
        <v>0</v>
      </c>
      <c r="AJ8" s="2">
        <f t="shared" si="1"/>
        <v>0</v>
      </c>
      <c r="AK8" s="2">
        <f t="shared" si="1"/>
        <v>0</v>
      </c>
      <c r="AL8" s="2">
        <f t="shared" si="1"/>
        <v>0</v>
      </c>
    </row>
    <row r="9" spans="1:38" x14ac:dyDescent="0.25">
      <c r="A9" s="13" t="s">
        <v>139</v>
      </c>
      <c r="B9" s="2" t="s">
        <v>15</v>
      </c>
      <c r="C9" s="2" t="str">
        <f>IF(COUNTIF(CARTAS!$AP$7:$AP$76,A9)=0,"","X")</f>
        <v/>
      </c>
      <c r="F9" s="2" t="s">
        <v>93</v>
      </c>
      <c r="G9" s="2" t="s">
        <v>93</v>
      </c>
      <c r="H9" s="2" t="s">
        <v>93</v>
      </c>
      <c r="I9" s="6" t="s">
        <v>93</v>
      </c>
      <c r="J9" s="7"/>
      <c r="K9" s="7"/>
      <c r="L9" s="9" t="s">
        <v>93</v>
      </c>
      <c r="M9" s="7"/>
      <c r="N9" s="7"/>
      <c r="O9" s="7"/>
      <c r="P9" s="7"/>
      <c r="Q9" s="7"/>
      <c r="R9" s="8" t="s">
        <v>93</v>
      </c>
      <c r="S9" s="7"/>
      <c r="T9" s="7"/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0</v>
      </c>
      <c r="Z9" s="2">
        <f t="shared" si="1"/>
        <v>0</v>
      </c>
      <c r="AA9" s="2">
        <f t="shared" si="1"/>
        <v>0</v>
      </c>
      <c r="AB9" s="2">
        <f t="shared" si="1"/>
        <v>0</v>
      </c>
      <c r="AC9" s="2">
        <f t="shared" si="1"/>
        <v>0</v>
      </c>
      <c r="AD9" s="2">
        <f t="shared" si="1"/>
        <v>0</v>
      </c>
      <c r="AE9" s="2">
        <f t="shared" si="1"/>
        <v>0</v>
      </c>
      <c r="AF9" s="2">
        <f t="shared" si="1"/>
        <v>0</v>
      </c>
      <c r="AG9" s="2">
        <f t="shared" si="1"/>
        <v>0</v>
      </c>
      <c r="AH9" s="2">
        <f t="shared" si="1"/>
        <v>0</v>
      </c>
      <c r="AI9" s="2">
        <f t="shared" si="1"/>
        <v>0</v>
      </c>
      <c r="AJ9" s="2">
        <f t="shared" si="1"/>
        <v>0</v>
      </c>
      <c r="AK9" s="2">
        <f t="shared" si="1"/>
        <v>0</v>
      </c>
      <c r="AL9" s="2">
        <f t="shared" si="1"/>
        <v>0</v>
      </c>
    </row>
    <row r="10" spans="1:38" x14ac:dyDescent="0.25">
      <c r="A10" s="13" t="s">
        <v>140</v>
      </c>
      <c r="B10" s="2" t="s">
        <v>25</v>
      </c>
      <c r="C10" s="2" t="str">
        <f>IF(COUNTIF(CARTAS!$AP$7:$AP$76,A10)=0,"","X")</f>
        <v/>
      </c>
      <c r="E10" s="2" t="s">
        <v>93</v>
      </c>
      <c r="F10" s="2" t="s">
        <v>93</v>
      </c>
      <c r="G10" s="2" t="s">
        <v>93</v>
      </c>
      <c r="I10" s="6" t="s">
        <v>93</v>
      </c>
      <c r="J10" s="7"/>
      <c r="K10" s="8" t="s">
        <v>93</v>
      </c>
      <c r="L10" s="9" t="s">
        <v>93</v>
      </c>
      <c r="M10" s="7"/>
      <c r="N10" s="8" t="s">
        <v>93</v>
      </c>
      <c r="O10" s="8" t="s">
        <v>93</v>
      </c>
      <c r="P10" s="8" t="s">
        <v>93</v>
      </c>
      <c r="Q10" s="7"/>
      <c r="R10" s="8" t="s">
        <v>93</v>
      </c>
      <c r="S10" s="7"/>
      <c r="T10" s="8"/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  <c r="Z10" s="2">
        <f t="shared" si="1"/>
        <v>0</v>
      </c>
      <c r="AA10" s="2">
        <f t="shared" si="1"/>
        <v>0</v>
      </c>
      <c r="AB10" s="2">
        <f t="shared" si="1"/>
        <v>0</v>
      </c>
      <c r="AC10" s="2">
        <f t="shared" si="1"/>
        <v>0</v>
      </c>
      <c r="AD10" s="2">
        <f t="shared" si="1"/>
        <v>0</v>
      </c>
      <c r="AE10" s="2">
        <f t="shared" si="1"/>
        <v>0</v>
      </c>
      <c r="AF10" s="2">
        <f t="shared" si="1"/>
        <v>0</v>
      </c>
      <c r="AG10" s="2">
        <f t="shared" si="1"/>
        <v>0</v>
      </c>
      <c r="AH10" s="2">
        <f t="shared" si="1"/>
        <v>0</v>
      </c>
      <c r="AI10" s="2">
        <f t="shared" si="1"/>
        <v>0</v>
      </c>
      <c r="AJ10" s="2">
        <f t="shared" si="1"/>
        <v>0</v>
      </c>
      <c r="AK10" s="2">
        <f t="shared" si="1"/>
        <v>0</v>
      </c>
      <c r="AL10" s="2">
        <f t="shared" si="1"/>
        <v>0</v>
      </c>
    </row>
    <row r="11" spans="1:38" x14ac:dyDescent="0.25">
      <c r="A11" s="13" t="s">
        <v>141</v>
      </c>
      <c r="B11" s="2" t="s">
        <v>76</v>
      </c>
      <c r="C11" s="2" t="str">
        <f>IF(COUNTIF(CARTAS!$AP$7:$AP$76,A11)=0,"","X")</f>
        <v/>
      </c>
      <c r="D11" s="2" t="s">
        <v>93</v>
      </c>
      <c r="I11" s="6" t="s">
        <v>93</v>
      </c>
      <c r="J11" s="7"/>
      <c r="K11" s="7"/>
      <c r="L11" s="9" t="s">
        <v>93</v>
      </c>
      <c r="M11" s="7" t="s">
        <v>93</v>
      </c>
      <c r="N11" s="8" t="s">
        <v>93</v>
      </c>
      <c r="O11" s="7"/>
      <c r="P11" s="8" t="s">
        <v>93</v>
      </c>
      <c r="Q11" s="7"/>
      <c r="R11" s="8" t="s">
        <v>93</v>
      </c>
      <c r="S11" s="7"/>
      <c r="T11" s="7"/>
      <c r="V11" s="2">
        <f t="shared" si="1"/>
        <v>0</v>
      </c>
      <c r="W11" s="2">
        <f t="shared" si="1"/>
        <v>0</v>
      </c>
      <c r="X11" s="2">
        <f t="shared" si="1"/>
        <v>0</v>
      </c>
      <c r="Y11" s="2">
        <f t="shared" si="1"/>
        <v>0</v>
      </c>
      <c r="Z11" s="2">
        <f t="shared" si="1"/>
        <v>0</v>
      </c>
      <c r="AA11" s="2">
        <f t="shared" si="1"/>
        <v>0</v>
      </c>
      <c r="AB11" s="2">
        <f t="shared" si="1"/>
        <v>0</v>
      </c>
      <c r="AC11" s="2">
        <f t="shared" si="1"/>
        <v>0</v>
      </c>
      <c r="AD11" s="2">
        <f t="shared" si="1"/>
        <v>0</v>
      </c>
      <c r="AE11" s="2">
        <f t="shared" si="1"/>
        <v>0</v>
      </c>
      <c r="AF11" s="2">
        <f t="shared" si="1"/>
        <v>0</v>
      </c>
      <c r="AG11" s="2">
        <f t="shared" si="1"/>
        <v>0</v>
      </c>
      <c r="AH11" s="2">
        <f t="shared" si="1"/>
        <v>0</v>
      </c>
      <c r="AI11" s="2">
        <f t="shared" si="1"/>
        <v>0</v>
      </c>
      <c r="AJ11" s="2">
        <f t="shared" si="1"/>
        <v>0</v>
      </c>
      <c r="AK11" s="2">
        <f t="shared" si="1"/>
        <v>0</v>
      </c>
      <c r="AL11" s="2">
        <f t="shared" si="1"/>
        <v>0</v>
      </c>
    </row>
    <row r="12" spans="1:38" x14ac:dyDescent="0.25">
      <c r="A12" s="13" t="s">
        <v>142</v>
      </c>
      <c r="B12" s="2" t="s">
        <v>19</v>
      </c>
      <c r="C12" s="2" t="str">
        <f>IF(COUNTIF(CARTAS!$AP$7:$AP$76,A12)=0,"","X")</f>
        <v/>
      </c>
      <c r="I12" s="6"/>
      <c r="J12" s="7" t="s">
        <v>93</v>
      </c>
      <c r="K12" s="7"/>
      <c r="L12" s="9"/>
      <c r="M12" s="7"/>
      <c r="N12" s="7"/>
      <c r="O12" s="7"/>
      <c r="P12" s="7"/>
      <c r="Q12" s="7"/>
      <c r="R12" s="8" t="s">
        <v>93</v>
      </c>
      <c r="S12" s="7"/>
      <c r="T12" s="7"/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</row>
    <row r="13" spans="1:38" x14ac:dyDescent="0.25">
      <c r="A13" s="13" t="s">
        <v>143</v>
      </c>
      <c r="B13" s="2" t="s">
        <v>56</v>
      </c>
      <c r="C13" s="2" t="str">
        <f>IF(COUNTIF(CARTAS!$AP$7:$AP$76,A13)=0,"","X")</f>
        <v/>
      </c>
      <c r="D13" s="2" t="s">
        <v>93</v>
      </c>
      <c r="H13" s="2" t="s">
        <v>93</v>
      </c>
      <c r="I13" s="6"/>
      <c r="J13" s="7"/>
      <c r="K13" s="7" t="s">
        <v>93</v>
      </c>
      <c r="L13" s="9"/>
      <c r="M13" s="7"/>
      <c r="N13" s="7"/>
      <c r="O13" s="7"/>
      <c r="P13" s="7"/>
      <c r="Q13" s="7" t="s">
        <v>93</v>
      </c>
      <c r="R13" s="7"/>
      <c r="S13" s="7" t="s">
        <v>93</v>
      </c>
      <c r="T13" s="7" t="s">
        <v>93</v>
      </c>
      <c r="V13" s="2">
        <f t="shared" si="1"/>
        <v>0</v>
      </c>
      <c r="W13" s="2">
        <f t="shared" si="1"/>
        <v>0</v>
      </c>
      <c r="X13" s="2">
        <f t="shared" si="1"/>
        <v>0</v>
      </c>
      <c r="Y13" s="2">
        <f t="shared" si="1"/>
        <v>0</v>
      </c>
      <c r="Z13" s="2">
        <f t="shared" si="1"/>
        <v>0</v>
      </c>
      <c r="AA13" s="2">
        <f t="shared" si="1"/>
        <v>0</v>
      </c>
      <c r="AB13" s="2">
        <f t="shared" si="1"/>
        <v>0</v>
      </c>
      <c r="AC13" s="2">
        <f t="shared" si="1"/>
        <v>0</v>
      </c>
      <c r="AD13" s="2">
        <f t="shared" si="1"/>
        <v>0</v>
      </c>
      <c r="AE13" s="2">
        <f t="shared" si="1"/>
        <v>0</v>
      </c>
      <c r="AF13" s="2">
        <f t="shared" si="1"/>
        <v>0</v>
      </c>
      <c r="AG13" s="2">
        <f t="shared" si="1"/>
        <v>0</v>
      </c>
      <c r="AH13" s="2">
        <f t="shared" si="1"/>
        <v>0</v>
      </c>
      <c r="AI13" s="2">
        <f t="shared" si="1"/>
        <v>0</v>
      </c>
      <c r="AJ13" s="2">
        <f t="shared" si="1"/>
        <v>0</v>
      </c>
      <c r="AK13" s="2">
        <f t="shared" si="1"/>
        <v>0</v>
      </c>
      <c r="AL13" s="2">
        <f t="shared" si="1"/>
        <v>0</v>
      </c>
    </row>
    <row r="14" spans="1:38" x14ac:dyDescent="0.25">
      <c r="A14" s="13" t="s">
        <v>144</v>
      </c>
      <c r="B14" s="2" t="s">
        <v>48</v>
      </c>
      <c r="C14" s="2" t="str">
        <f>IF(COUNTIF(CARTAS!$AP$7:$AP$76,A14)=0,"","X")</f>
        <v/>
      </c>
      <c r="G14" s="2" t="s">
        <v>93</v>
      </c>
      <c r="H14" s="2" t="s">
        <v>93</v>
      </c>
      <c r="I14" s="6"/>
      <c r="J14" s="7" t="s">
        <v>93</v>
      </c>
      <c r="K14" s="8" t="s">
        <v>93</v>
      </c>
      <c r="L14" s="9"/>
      <c r="M14" s="7"/>
      <c r="N14" s="7"/>
      <c r="O14" s="7" t="s">
        <v>93</v>
      </c>
      <c r="P14" s="7"/>
      <c r="Q14" s="7" t="s">
        <v>93</v>
      </c>
      <c r="R14" s="7"/>
      <c r="S14" s="7" t="s">
        <v>93</v>
      </c>
      <c r="T14" s="8" t="s">
        <v>93</v>
      </c>
      <c r="V14" s="2">
        <f t="shared" si="1"/>
        <v>0</v>
      </c>
      <c r="W14" s="2">
        <f t="shared" si="1"/>
        <v>0</v>
      </c>
      <c r="X14" s="2">
        <f t="shared" si="1"/>
        <v>0</v>
      </c>
      <c r="Y14" s="2">
        <f t="shared" si="1"/>
        <v>0</v>
      </c>
      <c r="Z14" s="2">
        <f t="shared" si="1"/>
        <v>0</v>
      </c>
      <c r="AA14" s="2">
        <f t="shared" si="1"/>
        <v>0</v>
      </c>
      <c r="AB14" s="2">
        <f t="shared" si="1"/>
        <v>0</v>
      </c>
      <c r="AC14" s="2">
        <f t="shared" si="1"/>
        <v>0</v>
      </c>
      <c r="AD14" s="2">
        <f t="shared" si="1"/>
        <v>0</v>
      </c>
      <c r="AE14" s="2">
        <f t="shared" si="1"/>
        <v>0</v>
      </c>
      <c r="AF14" s="2">
        <f t="shared" si="1"/>
        <v>0</v>
      </c>
      <c r="AG14" s="2">
        <f t="shared" si="1"/>
        <v>0</v>
      </c>
      <c r="AH14" s="2">
        <f t="shared" si="1"/>
        <v>0</v>
      </c>
      <c r="AI14" s="2">
        <f t="shared" si="1"/>
        <v>0</v>
      </c>
      <c r="AJ14" s="2">
        <f t="shared" si="1"/>
        <v>0</v>
      </c>
      <c r="AK14" s="2">
        <f t="shared" si="1"/>
        <v>0</v>
      </c>
      <c r="AL14" s="2">
        <f t="shared" si="1"/>
        <v>0</v>
      </c>
    </row>
    <row r="15" spans="1:38" x14ac:dyDescent="0.25">
      <c r="A15" s="13" t="s">
        <v>145</v>
      </c>
      <c r="B15" s="2" t="s">
        <v>59</v>
      </c>
      <c r="C15" s="2" t="str">
        <f>IF(COUNTIF(CARTAS!$AP$7:$AP$76,A15)=0,"","X")</f>
        <v/>
      </c>
      <c r="E15" s="2" t="s">
        <v>93</v>
      </c>
      <c r="I15" s="6"/>
      <c r="J15" s="7" t="s">
        <v>93</v>
      </c>
      <c r="K15" s="8" t="s">
        <v>93</v>
      </c>
      <c r="L15" s="9"/>
      <c r="M15" s="7"/>
      <c r="N15" s="7"/>
      <c r="O15" s="7" t="s">
        <v>93</v>
      </c>
      <c r="P15" s="7"/>
      <c r="Q15" s="7" t="s">
        <v>93</v>
      </c>
      <c r="R15" s="7"/>
      <c r="S15" s="7" t="s">
        <v>93</v>
      </c>
      <c r="T15" s="8" t="s">
        <v>93</v>
      </c>
      <c r="V15" s="2">
        <f t="shared" si="1"/>
        <v>0</v>
      </c>
      <c r="W15" s="2">
        <f t="shared" si="1"/>
        <v>0</v>
      </c>
      <c r="X15" s="2">
        <f t="shared" si="1"/>
        <v>0</v>
      </c>
      <c r="Y15" s="2">
        <f t="shared" si="1"/>
        <v>0</v>
      </c>
      <c r="Z15" s="2">
        <f t="shared" si="1"/>
        <v>0</v>
      </c>
      <c r="AA15" s="2">
        <f t="shared" si="1"/>
        <v>0</v>
      </c>
      <c r="AB15" s="2">
        <f t="shared" si="1"/>
        <v>0</v>
      </c>
      <c r="AC15" s="2">
        <f t="shared" si="1"/>
        <v>0</v>
      </c>
      <c r="AD15" s="2">
        <f t="shared" si="1"/>
        <v>0</v>
      </c>
      <c r="AE15" s="2">
        <f t="shared" si="1"/>
        <v>0</v>
      </c>
      <c r="AF15" s="2">
        <f t="shared" si="1"/>
        <v>0</v>
      </c>
      <c r="AG15" s="2">
        <f t="shared" si="1"/>
        <v>0</v>
      </c>
      <c r="AH15" s="2">
        <f t="shared" si="1"/>
        <v>0</v>
      </c>
      <c r="AI15" s="2">
        <f t="shared" si="1"/>
        <v>0</v>
      </c>
      <c r="AJ15" s="2">
        <f t="shared" si="1"/>
        <v>0</v>
      </c>
      <c r="AK15" s="2">
        <f t="shared" si="1"/>
        <v>0</v>
      </c>
      <c r="AL15" s="2">
        <f t="shared" si="1"/>
        <v>0</v>
      </c>
    </row>
    <row r="16" spans="1:38" x14ac:dyDescent="0.25">
      <c r="A16" s="13" t="s">
        <v>146</v>
      </c>
      <c r="B16" s="2" t="s">
        <v>47</v>
      </c>
      <c r="C16" s="2" t="str">
        <f>IF(COUNTIF(CARTAS!$AP$7:$AP$76,A16)=0,"","X")</f>
        <v/>
      </c>
      <c r="E16" s="2" t="s">
        <v>93</v>
      </c>
      <c r="F16" s="2" t="s">
        <v>93</v>
      </c>
      <c r="H16" s="2" t="s">
        <v>93</v>
      </c>
      <c r="I16" s="6"/>
      <c r="J16" s="7"/>
      <c r="K16" s="7"/>
      <c r="L16" s="9" t="s">
        <v>93</v>
      </c>
      <c r="M16" s="7" t="s">
        <v>93</v>
      </c>
      <c r="N16" s="7" t="s">
        <v>93</v>
      </c>
      <c r="O16" s="7"/>
      <c r="P16" s="7"/>
      <c r="Q16" s="7"/>
      <c r="R16" s="7"/>
      <c r="S16" s="7"/>
      <c r="T16" s="7"/>
      <c r="V16" s="2">
        <f t="shared" si="1"/>
        <v>0</v>
      </c>
      <c r="W16" s="2">
        <f t="shared" si="1"/>
        <v>0</v>
      </c>
      <c r="X16" s="2">
        <f t="shared" si="1"/>
        <v>0</v>
      </c>
      <c r="Y16" s="2">
        <f t="shared" si="1"/>
        <v>0</v>
      </c>
      <c r="Z16" s="2">
        <f t="shared" si="1"/>
        <v>0</v>
      </c>
      <c r="AA16" s="2">
        <f t="shared" si="1"/>
        <v>0</v>
      </c>
      <c r="AB16" s="2">
        <f t="shared" si="1"/>
        <v>0</v>
      </c>
      <c r="AC16" s="2">
        <f t="shared" si="1"/>
        <v>0</v>
      </c>
      <c r="AD16" s="2">
        <f t="shared" si="1"/>
        <v>0</v>
      </c>
      <c r="AE16" s="2">
        <f t="shared" si="1"/>
        <v>0</v>
      </c>
      <c r="AF16" s="2">
        <f t="shared" si="1"/>
        <v>0</v>
      </c>
      <c r="AG16" s="2">
        <f t="shared" si="1"/>
        <v>0</v>
      </c>
      <c r="AH16" s="2">
        <f t="shared" si="1"/>
        <v>0</v>
      </c>
      <c r="AI16" s="2">
        <f t="shared" si="1"/>
        <v>0</v>
      </c>
      <c r="AJ16" s="2">
        <f t="shared" si="1"/>
        <v>0</v>
      </c>
      <c r="AK16" s="2">
        <f t="shared" si="1"/>
        <v>0</v>
      </c>
      <c r="AL16" s="2">
        <f t="shared" si="1"/>
        <v>0</v>
      </c>
    </row>
    <row r="17" spans="1:38" x14ac:dyDescent="0.25">
      <c r="A17" s="13" t="s">
        <v>147</v>
      </c>
      <c r="B17" s="2" t="s">
        <v>52</v>
      </c>
      <c r="C17" s="2" t="str">
        <f>IF(COUNTIF(CARTAS!$AP$7:$AP$76,A17)=0,"","X")</f>
        <v/>
      </c>
      <c r="E17" s="2" t="s">
        <v>93</v>
      </c>
      <c r="I17" s="6"/>
      <c r="J17" s="7"/>
      <c r="K17" s="8" t="s">
        <v>93</v>
      </c>
      <c r="L17" s="9" t="s">
        <v>93</v>
      </c>
      <c r="M17" s="7"/>
      <c r="N17" s="7"/>
      <c r="O17" s="7" t="s">
        <v>93</v>
      </c>
      <c r="P17" s="7"/>
      <c r="Q17" s="7"/>
      <c r="R17" s="7"/>
      <c r="S17" s="8" t="s">
        <v>93</v>
      </c>
      <c r="T17" s="7"/>
      <c r="V17" s="2">
        <f t="shared" ref="V17:AK33" si="2">COUNTIFS($C17,"x",D17,"x")</f>
        <v>0</v>
      </c>
      <c r="W17" s="2">
        <f t="shared" si="2"/>
        <v>0</v>
      </c>
      <c r="X17" s="2">
        <f t="shared" si="2"/>
        <v>0</v>
      </c>
      <c r="Y17" s="2">
        <f t="shared" si="2"/>
        <v>0</v>
      </c>
      <c r="Z17" s="2">
        <f t="shared" si="2"/>
        <v>0</v>
      </c>
      <c r="AA17" s="2">
        <f t="shared" si="2"/>
        <v>0</v>
      </c>
      <c r="AB17" s="2">
        <f t="shared" si="2"/>
        <v>0</v>
      </c>
      <c r="AC17" s="2">
        <f t="shared" si="2"/>
        <v>0</v>
      </c>
      <c r="AD17" s="2">
        <f t="shared" si="2"/>
        <v>0</v>
      </c>
      <c r="AE17" s="2">
        <f t="shared" si="2"/>
        <v>0</v>
      </c>
      <c r="AF17" s="2">
        <f t="shared" si="2"/>
        <v>0</v>
      </c>
      <c r="AG17" s="2">
        <f t="shared" si="2"/>
        <v>0</v>
      </c>
      <c r="AH17" s="2">
        <f t="shared" si="2"/>
        <v>0</v>
      </c>
      <c r="AI17" s="2">
        <f t="shared" si="2"/>
        <v>0</v>
      </c>
      <c r="AJ17" s="2">
        <f t="shared" si="2"/>
        <v>0</v>
      </c>
      <c r="AK17" s="2">
        <f t="shared" si="2"/>
        <v>0</v>
      </c>
      <c r="AL17" s="2">
        <f t="shared" ref="AK17:AL32" si="3">COUNTIFS($C17,"x",T17,"x")</f>
        <v>0</v>
      </c>
    </row>
    <row r="18" spans="1:38" x14ac:dyDescent="0.25">
      <c r="A18" s="13" t="s">
        <v>148</v>
      </c>
      <c r="B18" s="2" t="s">
        <v>103</v>
      </c>
      <c r="C18" s="2" t="str">
        <f>IF(COUNTIF(CARTAS!$AP$7:$AP$76,A18)=0,"","X")</f>
        <v/>
      </c>
      <c r="I18" s="6" t="s">
        <v>93</v>
      </c>
      <c r="J18" s="7"/>
      <c r="K18" s="7"/>
      <c r="L18" s="9" t="s">
        <v>93</v>
      </c>
      <c r="M18" s="7" t="s">
        <v>93</v>
      </c>
      <c r="N18" s="8" t="s">
        <v>93</v>
      </c>
      <c r="O18" s="7"/>
      <c r="P18" s="8" t="s">
        <v>93</v>
      </c>
      <c r="Q18" s="8" t="s">
        <v>93</v>
      </c>
      <c r="R18" s="8" t="s">
        <v>93</v>
      </c>
      <c r="S18" s="7"/>
      <c r="T18" s="7"/>
      <c r="V18" s="2">
        <f t="shared" si="2"/>
        <v>0</v>
      </c>
      <c r="W18" s="2">
        <f t="shared" si="2"/>
        <v>0</v>
      </c>
      <c r="X18" s="2">
        <f t="shared" si="2"/>
        <v>0</v>
      </c>
      <c r="Y18" s="2">
        <f t="shared" si="2"/>
        <v>0</v>
      </c>
      <c r="Z18" s="2">
        <f t="shared" si="2"/>
        <v>0</v>
      </c>
      <c r="AA18" s="2">
        <f t="shared" si="2"/>
        <v>0</v>
      </c>
      <c r="AB18" s="2">
        <f t="shared" si="2"/>
        <v>0</v>
      </c>
      <c r="AC18" s="2">
        <f t="shared" si="2"/>
        <v>0</v>
      </c>
      <c r="AD18" s="2">
        <f t="shared" si="2"/>
        <v>0</v>
      </c>
      <c r="AE18" s="2">
        <f t="shared" si="2"/>
        <v>0</v>
      </c>
      <c r="AF18" s="2">
        <f t="shared" si="2"/>
        <v>0</v>
      </c>
      <c r="AG18" s="2">
        <f t="shared" si="2"/>
        <v>0</v>
      </c>
      <c r="AH18" s="2">
        <f t="shared" si="2"/>
        <v>0</v>
      </c>
      <c r="AI18" s="2">
        <f t="shared" si="2"/>
        <v>0</v>
      </c>
      <c r="AJ18" s="2">
        <f t="shared" si="2"/>
        <v>0</v>
      </c>
      <c r="AK18" s="2">
        <f t="shared" si="2"/>
        <v>0</v>
      </c>
      <c r="AL18" s="2">
        <f t="shared" si="3"/>
        <v>0</v>
      </c>
    </row>
    <row r="19" spans="1:38" x14ac:dyDescent="0.25">
      <c r="A19" s="13" t="s">
        <v>149</v>
      </c>
      <c r="B19" s="2" t="s">
        <v>84</v>
      </c>
      <c r="C19" s="2" t="str">
        <f>IF(COUNTIF(CARTAS!$AP$7:$AP$76,A19)=0,"","X")</f>
        <v/>
      </c>
      <c r="E19" s="2" t="s">
        <v>93</v>
      </c>
      <c r="H19" s="2" t="s">
        <v>93</v>
      </c>
      <c r="I19" s="6"/>
      <c r="J19" s="7" t="s">
        <v>93</v>
      </c>
      <c r="K19" s="8" t="s">
        <v>93</v>
      </c>
      <c r="L19" s="9"/>
      <c r="M19" s="7"/>
      <c r="N19" s="7"/>
      <c r="O19" s="8" t="s">
        <v>93</v>
      </c>
      <c r="P19" s="7"/>
      <c r="Q19" s="7"/>
      <c r="R19" s="7"/>
      <c r="S19" s="8" t="s">
        <v>93</v>
      </c>
      <c r="T19" s="7" t="s">
        <v>93</v>
      </c>
      <c r="V19" s="2">
        <f t="shared" si="2"/>
        <v>0</v>
      </c>
      <c r="W19" s="2">
        <f t="shared" si="2"/>
        <v>0</v>
      </c>
      <c r="X19" s="2">
        <f t="shared" si="2"/>
        <v>0</v>
      </c>
      <c r="Y19" s="2">
        <f t="shared" si="2"/>
        <v>0</v>
      </c>
      <c r="Z19" s="2">
        <f t="shared" si="2"/>
        <v>0</v>
      </c>
      <c r="AA19" s="2">
        <f t="shared" si="2"/>
        <v>0</v>
      </c>
      <c r="AB19" s="2">
        <f t="shared" si="2"/>
        <v>0</v>
      </c>
      <c r="AC19" s="2">
        <f t="shared" si="2"/>
        <v>0</v>
      </c>
      <c r="AD19" s="2">
        <f t="shared" si="2"/>
        <v>0</v>
      </c>
      <c r="AE19" s="2">
        <f t="shared" si="2"/>
        <v>0</v>
      </c>
      <c r="AF19" s="2">
        <f t="shared" si="2"/>
        <v>0</v>
      </c>
      <c r="AG19" s="2">
        <f t="shared" si="2"/>
        <v>0</v>
      </c>
      <c r="AH19" s="2">
        <f t="shared" si="2"/>
        <v>0</v>
      </c>
      <c r="AI19" s="2">
        <f t="shared" si="2"/>
        <v>0</v>
      </c>
      <c r="AJ19" s="2">
        <f t="shared" si="2"/>
        <v>0</v>
      </c>
      <c r="AK19" s="2">
        <f t="shared" si="3"/>
        <v>0</v>
      </c>
      <c r="AL19" s="2">
        <f t="shared" si="3"/>
        <v>0</v>
      </c>
    </row>
    <row r="20" spans="1:38" x14ac:dyDescent="0.25">
      <c r="A20" s="13" t="s">
        <v>150</v>
      </c>
      <c r="B20" s="2" t="s">
        <v>12</v>
      </c>
      <c r="C20" s="2" t="str">
        <f>IF(COUNTIF(CARTAS!$AP$7:$AP$76,A20)=0,"","X")</f>
        <v/>
      </c>
      <c r="D20" s="2" t="s">
        <v>93</v>
      </c>
      <c r="G20" s="2" t="s">
        <v>93</v>
      </c>
      <c r="H20" s="2" t="s">
        <v>93</v>
      </c>
      <c r="I20" s="6"/>
      <c r="J20" s="7" t="s">
        <v>93</v>
      </c>
      <c r="K20" s="7" t="s">
        <v>93</v>
      </c>
      <c r="L20" s="9" t="s">
        <v>93</v>
      </c>
      <c r="M20" s="7"/>
      <c r="N20" s="7"/>
      <c r="O20" s="8" t="s">
        <v>93</v>
      </c>
      <c r="P20" s="7"/>
      <c r="Q20" s="7"/>
      <c r="R20" s="7"/>
      <c r="S20" s="8" t="s">
        <v>93</v>
      </c>
      <c r="T20" s="7" t="s">
        <v>93</v>
      </c>
      <c r="V20" s="2">
        <f t="shared" si="2"/>
        <v>0</v>
      </c>
      <c r="W20" s="2">
        <f t="shared" si="2"/>
        <v>0</v>
      </c>
      <c r="X20" s="2">
        <f t="shared" si="2"/>
        <v>0</v>
      </c>
      <c r="Y20" s="2">
        <f t="shared" si="2"/>
        <v>0</v>
      </c>
      <c r="Z20" s="2">
        <f t="shared" si="2"/>
        <v>0</v>
      </c>
      <c r="AA20" s="2">
        <f t="shared" si="2"/>
        <v>0</v>
      </c>
      <c r="AB20" s="2">
        <f t="shared" si="2"/>
        <v>0</v>
      </c>
      <c r="AC20" s="2">
        <f t="shared" si="2"/>
        <v>0</v>
      </c>
      <c r="AD20" s="2">
        <f t="shared" si="2"/>
        <v>0</v>
      </c>
      <c r="AE20" s="2">
        <f t="shared" si="2"/>
        <v>0</v>
      </c>
      <c r="AF20" s="2">
        <f t="shared" si="2"/>
        <v>0</v>
      </c>
      <c r="AG20" s="2">
        <f t="shared" si="2"/>
        <v>0</v>
      </c>
      <c r="AH20" s="2">
        <f t="shared" si="2"/>
        <v>0</v>
      </c>
      <c r="AI20" s="2">
        <f t="shared" si="2"/>
        <v>0</v>
      </c>
      <c r="AJ20" s="2">
        <f t="shared" si="2"/>
        <v>0</v>
      </c>
      <c r="AK20" s="2">
        <f t="shared" si="3"/>
        <v>0</v>
      </c>
      <c r="AL20" s="2">
        <f t="shared" si="3"/>
        <v>0</v>
      </c>
    </row>
    <row r="21" spans="1:38" x14ac:dyDescent="0.25">
      <c r="A21" s="13" t="s">
        <v>151</v>
      </c>
      <c r="B21" s="2" t="s">
        <v>62</v>
      </c>
      <c r="C21" s="2" t="str">
        <f>IF(COUNTIF(CARTAS!$AP$7:$AP$76,A21)=0,"","X")</f>
        <v/>
      </c>
      <c r="H21" s="2" t="s">
        <v>93</v>
      </c>
      <c r="I21" s="6"/>
      <c r="J21" s="7"/>
      <c r="K21" s="7"/>
      <c r="L21" s="9" t="s">
        <v>93</v>
      </c>
      <c r="M21" s="7" t="s">
        <v>93</v>
      </c>
      <c r="N21" s="7" t="s">
        <v>93</v>
      </c>
      <c r="O21" s="8" t="s">
        <v>93</v>
      </c>
      <c r="P21" s="7"/>
      <c r="Q21" s="7"/>
      <c r="R21" s="8" t="s">
        <v>93</v>
      </c>
      <c r="S21" s="7"/>
      <c r="T21" s="7"/>
      <c r="V21" s="2">
        <f t="shared" si="2"/>
        <v>0</v>
      </c>
      <c r="W21" s="2">
        <f t="shared" si="2"/>
        <v>0</v>
      </c>
      <c r="X21" s="2">
        <f t="shared" si="2"/>
        <v>0</v>
      </c>
      <c r="Y21" s="2">
        <f t="shared" si="2"/>
        <v>0</v>
      </c>
      <c r="Z21" s="2">
        <f t="shared" si="2"/>
        <v>0</v>
      </c>
      <c r="AA21" s="2">
        <f t="shared" si="2"/>
        <v>0</v>
      </c>
      <c r="AB21" s="2">
        <f t="shared" si="2"/>
        <v>0</v>
      </c>
      <c r="AC21" s="2">
        <f t="shared" si="2"/>
        <v>0</v>
      </c>
      <c r="AD21" s="2">
        <f t="shared" si="2"/>
        <v>0</v>
      </c>
      <c r="AE21" s="2">
        <f t="shared" si="2"/>
        <v>0</v>
      </c>
      <c r="AF21" s="2">
        <f t="shared" si="2"/>
        <v>0</v>
      </c>
      <c r="AG21" s="2">
        <f t="shared" si="2"/>
        <v>0</v>
      </c>
      <c r="AH21" s="2">
        <f t="shared" si="2"/>
        <v>0</v>
      </c>
      <c r="AI21" s="2">
        <f t="shared" si="2"/>
        <v>0</v>
      </c>
      <c r="AJ21" s="2">
        <f t="shared" si="2"/>
        <v>0</v>
      </c>
      <c r="AK21" s="2">
        <f t="shared" si="3"/>
        <v>0</v>
      </c>
      <c r="AL21" s="2">
        <f t="shared" si="3"/>
        <v>0</v>
      </c>
    </row>
    <row r="22" spans="1:38" x14ac:dyDescent="0.25">
      <c r="A22" s="13" t="s">
        <v>152</v>
      </c>
      <c r="B22" s="2" t="s">
        <v>112</v>
      </c>
      <c r="C22" s="2" t="str">
        <f>IF(COUNTIF(CARTAS!$AP$7:$AP$76,A22)=0,"","X")</f>
        <v/>
      </c>
      <c r="I22" s="6"/>
      <c r="J22" s="7" t="s">
        <v>93</v>
      </c>
      <c r="K22" s="7" t="s">
        <v>93</v>
      </c>
      <c r="L22" s="9"/>
      <c r="M22" s="7"/>
      <c r="N22" s="7"/>
      <c r="O22" s="8" t="s">
        <v>93</v>
      </c>
      <c r="P22" s="7"/>
      <c r="Q22" s="7" t="s">
        <v>93</v>
      </c>
      <c r="R22" s="7"/>
      <c r="S22" s="8" t="s">
        <v>93</v>
      </c>
      <c r="T22" s="8"/>
      <c r="V22" s="2">
        <f t="shared" si="2"/>
        <v>0</v>
      </c>
      <c r="W22" s="2">
        <f t="shared" si="2"/>
        <v>0</v>
      </c>
      <c r="X22" s="2">
        <f t="shared" si="2"/>
        <v>0</v>
      </c>
      <c r="Y22" s="2">
        <f t="shared" si="2"/>
        <v>0</v>
      </c>
      <c r="Z22" s="2">
        <f t="shared" si="2"/>
        <v>0</v>
      </c>
      <c r="AA22" s="2">
        <f t="shared" si="2"/>
        <v>0</v>
      </c>
      <c r="AB22" s="2">
        <f t="shared" si="2"/>
        <v>0</v>
      </c>
      <c r="AC22" s="2">
        <f t="shared" si="2"/>
        <v>0</v>
      </c>
      <c r="AD22" s="2">
        <f t="shared" si="2"/>
        <v>0</v>
      </c>
      <c r="AE22" s="2">
        <f t="shared" si="2"/>
        <v>0</v>
      </c>
      <c r="AF22" s="2">
        <f t="shared" si="2"/>
        <v>0</v>
      </c>
      <c r="AG22" s="2">
        <f t="shared" si="2"/>
        <v>0</v>
      </c>
      <c r="AH22" s="2">
        <f t="shared" si="2"/>
        <v>0</v>
      </c>
      <c r="AI22" s="2">
        <f t="shared" si="2"/>
        <v>0</v>
      </c>
      <c r="AJ22" s="2">
        <f t="shared" si="2"/>
        <v>0</v>
      </c>
      <c r="AK22" s="2">
        <f t="shared" si="3"/>
        <v>0</v>
      </c>
      <c r="AL22" s="2">
        <f t="shared" si="3"/>
        <v>0</v>
      </c>
    </row>
    <row r="23" spans="1:38" x14ac:dyDescent="0.25">
      <c r="A23" s="13" t="s">
        <v>153</v>
      </c>
      <c r="B23" s="2" t="s">
        <v>0</v>
      </c>
      <c r="C23" s="2" t="str">
        <f>IF(COUNTIF(CARTAS!$AP$7:$AP$76,A23)=0,"","X")</f>
        <v/>
      </c>
      <c r="D23" s="2" t="s">
        <v>93</v>
      </c>
      <c r="G23" s="2" t="s">
        <v>93</v>
      </c>
      <c r="I23" s="6" t="s">
        <v>93</v>
      </c>
      <c r="J23" s="7"/>
      <c r="K23" s="8" t="s">
        <v>93</v>
      </c>
      <c r="L23" s="9" t="s">
        <v>120</v>
      </c>
      <c r="M23" s="7"/>
      <c r="N23" s="7"/>
      <c r="O23" s="8" t="s">
        <v>93</v>
      </c>
      <c r="P23" s="7"/>
      <c r="Q23" s="7" t="s">
        <v>93</v>
      </c>
      <c r="R23" s="7"/>
      <c r="S23" s="8" t="s">
        <v>93</v>
      </c>
      <c r="T23" s="7"/>
      <c r="V23" s="2">
        <f t="shared" si="2"/>
        <v>0</v>
      </c>
      <c r="W23" s="2">
        <f t="shared" si="2"/>
        <v>0</v>
      </c>
      <c r="X23" s="2">
        <f t="shared" si="2"/>
        <v>0</v>
      </c>
      <c r="Y23" s="2">
        <f t="shared" si="2"/>
        <v>0</v>
      </c>
      <c r="Z23" s="2">
        <f t="shared" si="2"/>
        <v>0</v>
      </c>
      <c r="AA23" s="2">
        <f t="shared" si="2"/>
        <v>0</v>
      </c>
      <c r="AB23" s="2">
        <f t="shared" si="2"/>
        <v>0</v>
      </c>
      <c r="AC23" s="2">
        <f t="shared" si="2"/>
        <v>0</v>
      </c>
      <c r="AD23" s="2">
        <f t="shared" si="2"/>
        <v>0</v>
      </c>
      <c r="AE23" s="2">
        <f t="shared" si="2"/>
        <v>0</v>
      </c>
      <c r="AF23" s="2">
        <f t="shared" si="2"/>
        <v>0</v>
      </c>
      <c r="AG23" s="2">
        <f t="shared" si="2"/>
        <v>0</v>
      </c>
      <c r="AH23" s="2">
        <f t="shared" si="2"/>
        <v>0</v>
      </c>
      <c r="AI23" s="2">
        <f t="shared" si="2"/>
        <v>0</v>
      </c>
      <c r="AJ23" s="2">
        <f t="shared" si="2"/>
        <v>0</v>
      </c>
      <c r="AK23" s="2">
        <f t="shared" si="3"/>
        <v>0</v>
      </c>
      <c r="AL23" s="2">
        <f t="shared" si="3"/>
        <v>0</v>
      </c>
    </row>
    <row r="24" spans="1:38" x14ac:dyDescent="0.25">
      <c r="A24" s="13" t="s">
        <v>154</v>
      </c>
      <c r="B24" s="2" t="s">
        <v>11</v>
      </c>
      <c r="C24" s="2" t="str">
        <f>IF(COUNTIF(CARTAS!$AP$7:$AP$76,A24)=0,"","X")</f>
        <v/>
      </c>
      <c r="D24" s="2" t="s">
        <v>93</v>
      </c>
      <c r="G24" s="2" t="s">
        <v>93</v>
      </c>
      <c r="I24" s="6" t="s">
        <v>93</v>
      </c>
      <c r="J24" s="7"/>
      <c r="K24" s="7"/>
      <c r="L24" s="9"/>
      <c r="M24" s="7"/>
      <c r="N24" s="7"/>
      <c r="O24" s="7"/>
      <c r="P24" s="7" t="s">
        <v>93</v>
      </c>
      <c r="Q24" s="7"/>
      <c r="R24" s="7" t="s">
        <v>93</v>
      </c>
      <c r="S24" s="7"/>
      <c r="T24" s="7"/>
      <c r="V24" s="2">
        <f t="shared" si="2"/>
        <v>0</v>
      </c>
      <c r="W24" s="2">
        <f t="shared" si="2"/>
        <v>0</v>
      </c>
      <c r="X24" s="2">
        <f t="shared" si="2"/>
        <v>0</v>
      </c>
      <c r="Y24" s="2">
        <f t="shared" si="2"/>
        <v>0</v>
      </c>
      <c r="Z24" s="2">
        <f t="shared" si="2"/>
        <v>0</v>
      </c>
      <c r="AA24" s="2">
        <f t="shared" si="2"/>
        <v>0</v>
      </c>
      <c r="AB24" s="2">
        <f t="shared" si="2"/>
        <v>0</v>
      </c>
      <c r="AC24" s="2">
        <f t="shared" si="2"/>
        <v>0</v>
      </c>
      <c r="AD24" s="2">
        <f t="shared" si="2"/>
        <v>0</v>
      </c>
      <c r="AE24" s="2">
        <f t="shared" si="2"/>
        <v>0</v>
      </c>
      <c r="AF24" s="2">
        <f t="shared" si="2"/>
        <v>0</v>
      </c>
      <c r="AG24" s="2">
        <f t="shared" si="2"/>
        <v>0</v>
      </c>
      <c r="AH24" s="2">
        <f t="shared" si="2"/>
        <v>0</v>
      </c>
      <c r="AI24" s="2">
        <f t="shared" si="2"/>
        <v>0</v>
      </c>
      <c r="AJ24" s="2">
        <f t="shared" si="2"/>
        <v>0</v>
      </c>
      <c r="AK24" s="2">
        <f t="shared" si="3"/>
        <v>0</v>
      </c>
      <c r="AL24" s="2">
        <f t="shared" si="3"/>
        <v>0</v>
      </c>
    </row>
    <row r="25" spans="1:38" x14ac:dyDescent="0.25">
      <c r="A25" s="13" t="s">
        <v>155</v>
      </c>
      <c r="B25" s="2" t="s">
        <v>85</v>
      </c>
      <c r="C25" s="2" t="str">
        <f>IF(COUNTIF(CARTAS!$AP$7:$AP$76,A25)=0,"","X")</f>
        <v/>
      </c>
      <c r="I25" s="6" t="s">
        <v>93</v>
      </c>
      <c r="J25" s="7" t="s">
        <v>93</v>
      </c>
      <c r="K25" s="7"/>
      <c r="L25" s="9"/>
      <c r="M25" s="7"/>
      <c r="N25" s="7"/>
      <c r="O25" s="7"/>
      <c r="P25" s="7" t="s">
        <v>93</v>
      </c>
      <c r="Q25" s="7"/>
      <c r="R25" s="7"/>
      <c r="S25" s="7"/>
      <c r="T25" s="7"/>
      <c r="V25" s="2">
        <f t="shared" si="2"/>
        <v>0</v>
      </c>
      <c r="W25" s="2">
        <f t="shared" si="2"/>
        <v>0</v>
      </c>
      <c r="X25" s="2">
        <f t="shared" si="2"/>
        <v>0</v>
      </c>
      <c r="Y25" s="2">
        <f t="shared" si="2"/>
        <v>0</v>
      </c>
      <c r="Z25" s="2">
        <f t="shared" si="2"/>
        <v>0</v>
      </c>
      <c r="AA25" s="2">
        <f t="shared" si="2"/>
        <v>0</v>
      </c>
      <c r="AB25" s="2">
        <f t="shared" si="2"/>
        <v>0</v>
      </c>
      <c r="AC25" s="2">
        <f t="shared" si="2"/>
        <v>0</v>
      </c>
      <c r="AD25" s="2">
        <f t="shared" si="2"/>
        <v>0</v>
      </c>
      <c r="AE25" s="2">
        <f t="shared" si="2"/>
        <v>0</v>
      </c>
      <c r="AF25" s="2">
        <f t="shared" si="2"/>
        <v>0</v>
      </c>
      <c r="AG25" s="2">
        <f t="shared" si="2"/>
        <v>0</v>
      </c>
      <c r="AH25" s="2">
        <f t="shared" si="2"/>
        <v>0</v>
      </c>
      <c r="AI25" s="2">
        <f t="shared" si="2"/>
        <v>0</v>
      </c>
      <c r="AJ25" s="2">
        <f t="shared" si="2"/>
        <v>0</v>
      </c>
      <c r="AK25" s="2">
        <f t="shared" si="3"/>
        <v>0</v>
      </c>
      <c r="AL25" s="2">
        <f t="shared" si="3"/>
        <v>0</v>
      </c>
    </row>
    <row r="26" spans="1:38" x14ac:dyDescent="0.25">
      <c r="A26" s="13" t="s">
        <v>156</v>
      </c>
      <c r="B26" s="2" t="s">
        <v>28</v>
      </c>
      <c r="C26" s="2" t="str">
        <f>IF(COUNTIF(CARTAS!$AP$7:$AP$76,A26)=0,"","X")</f>
        <v/>
      </c>
      <c r="E26" s="2" t="s">
        <v>93</v>
      </c>
      <c r="F26" s="2" t="s">
        <v>93</v>
      </c>
      <c r="H26" s="2" t="s">
        <v>93</v>
      </c>
      <c r="I26" s="6"/>
      <c r="J26" s="7"/>
      <c r="K26" s="7"/>
      <c r="L26" s="9" t="s">
        <v>93</v>
      </c>
      <c r="M26" s="7" t="s">
        <v>93</v>
      </c>
      <c r="N26" s="7" t="s">
        <v>93</v>
      </c>
      <c r="O26" s="7"/>
      <c r="P26" s="7"/>
      <c r="Q26" s="7"/>
      <c r="R26" s="7" t="s">
        <v>93</v>
      </c>
      <c r="S26" s="7"/>
      <c r="T26" s="7"/>
      <c r="V26" s="2">
        <f t="shared" si="2"/>
        <v>0</v>
      </c>
      <c r="W26" s="2">
        <f t="shared" si="2"/>
        <v>0</v>
      </c>
      <c r="X26" s="2">
        <f t="shared" si="2"/>
        <v>0</v>
      </c>
      <c r="Y26" s="2">
        <f t="shared" si="2"/>
        <v>0</v>
      </c>
      <c r="Z26" s="2">
        <f t="shared" si="2"/>
        <v>0</v>
      </c>
      <c r="AA26" s="2">
        <f t="shared" si="2"/>
        <v>0</v>
      </c>
      <c r="AB26" s="2">
        <f t="shared" si="2"/>
        <v>0</v>
      </c>
      <c r="AC26" s="2">
        <f t="shared" si="2"/>
        <v>0</v>
      </c>
      <c r="AD26" s="2">
        <f t="shared" si="2"/>
        <v>0</v>
      </c>
      <c r="AE26" s="2">
        <f t="shared" si="2"/>
        <v>0</v>
      </c>
      <c r="AF26" s="2">
        <f t="shared" si="2"/>
        <v>0</v>
      </c>
      <c r="AG26" s="2">
        <f t="shared" si="2"/>
        <v>0</v>
      </c>
      <c r="AH26" s="2">
        <f t="shared" si="2"/>
        <v>0</v>
      </c>
      <c r="AI26" s="2">
        <f t="shared" si="2"/>
        <v>0</v>
      </c>
      <c r="AJ26" s="2">
        <f t="shared" si="2"/>
        <v>0</v>
      </c>
      <c r="AK26" s="2">
        <f t="shared" si="3"/>
        <v>0</v>
      </c>
      <c r="AL26" s="2">
        <f t="shared" si="3"/>
        <v>0</v>
      </c>
    </row>
    <row r="27" spans="1:38" x14ac:dyDescent="0.25">
      <c r="A27" s="13" t="s">
        <v>157</v>
      </c>
      <c r="B27" s="2" t="s">
        <v>65</v>
      </c>
      <c r="C27" s="2" t="str">
        <f>IF(COUNTIF(CARTAS!$AP$7:$AP$76,A27)=0,"","X")</f>
        <v/>
      </c>
      <c r="E27" s="2" t="s">
        <v>93</v>
      </c>
      <c r="F27" s="2" t="s">
        <v>93</v>
      </c>
      <c r="G27" s="2" t="s">
        <v>93</v>
      </c>
      <c r="H27" s="2" t="s">
        <v>93</v>
      </c>
      <c r="I27" s="6" t="s">
        <v>93</v>
      </c>
      <c r="J27" s="7"/>
      <c r="K27" s="8" t="s">
        <v>93</v>
      </c>
      <c r="L27" s="9" t="s">
        <v>93</v>
      </c>
      <c r="M27" s="7"/>
      <c r="N27" s="8" t="s">
        <v>93</v>
      </c>
      <c r="O27" s="7"/>
      <c r="P27" s="8" t="s">
        <v>93</v>
      </c>
      <c r="Q27" s="7"/>
      <c r="R27" s="7" t="s">
        <v>93</v>
      </c>
      <c r="S27" s="7"/>
      <c r="T27" s="7"/>
      <c r="V27" s="2">
        <f t="shared" si="2"/>
        <v>0</v>
      </c>
      <c r="W27" s="2">
        <f t="shared" si="2"/>
        <v>0</v>
      </c>
      <c r="X27" s="2">
        <f t="shared" si="2"/>
        <v>0</v>
      </c>
      <c r="Y27" s="2">
        <f t="shared" si="2"/>
        <v>0</v>
      </c>
      <c r="Z27" s="2">
        <f t="shared" si="2"/>
        <v>0</v>
      </c>
      <c r="AA27" s="2">
        <f t="shared" si="2"/>
        <v>0</v>
      </c>
      <c r="AB27" s="2">
        <f t="shared" si="2"/>
        <v>0</v>
      </c>
      <c r="AC27" s="2">
        <f t="shared" si="2"/>
        <v>0</v>
      </c>
      <c r="AD27" s="2">
        <f t="shared" si="2"/>
        <v>0</v>
      </c>
      <c r="AE27" s="2">
        <f t="shared" si="2"/>
        <v>0</v>
      </c>
      <c r="AF27" s="2">
        <f t="shared" si="2"/>
        <v>0</v>
      </c>
      <c r="AG27" s="2">
        <f t="shared" si="2"/>
        <v>0</v>
      </c>
      <c r="AH27" s="2">
        <f t="shared" si="2"/>
        <v>0</v>
      </c>
      <c r="AI27" s="2">
        <f t="shared" si="2"/>
        <v>0</v>
      </c>
      <c r="AJ27" s="2">
        <f t="shared" si="2"/>
        <v>0</v>
      </c>
      <c r="AK27" s="2">
        <f t="shared" si="3"/>
        <v>0</v>
      </c>
      <c r="AL27" s="2">
        <f t="shared" si="3"/>
        <v>0</v>
      </c>
    </row>
    <row r="28" spans="1:38" x14ac:dyDescent="0.25">
      <c r="A28" s="13" t="s">
        <v>158</v>
      </c>
      <c r="B28" s="2" t="s">
        <v>13</v>
      </c>
      <c r="C28" s="2" t="str">
        <f>IF(COUNTIF(CARTAS!$AP$7:$AP$76,A28)=0,"","X")</f>
        <v/>
      </c>
      <c r="F28" s="2" t="s">
        <v>93</v>
      </c>
      <c r="G28" s="2" t="s">
        <v>93</v>
      </c>
      <c r="H28" s="2" t="s">
        <v>93</v>
      </c>
      <c r="I28" s="6" t="s">
        <v>93</v>
      </c>
      <c r="J28" s="7"/>
      <c r="K28" s="7"/>
      <c r="L28" s="9" t="s">
        <v>93</v>
      </c>
      <c r="M28" s="8" t="s">
        <v>93</v>
      </c>
      <c r="N28" s="8" t="s">
        <v>93</v>
      </c>
      <c r="O28" s="7"/>
      <c r="P28" s="8" t="s">
        <v>93</v>
      </c>
      <c r="Q28" s="7"/>
      <c r="R28" s="8" t="s">
        <v>93</v>
      </c>
      <c r="S28" s="7"/>
      <c r="T28" s="7"/>
      <c r="V28" s="2">
        <f t="shared" si="2"/>
        <v>0</v>
      </c>
      <c r="W28" s="2">
        <f t="shared" si="2"/>
        <v>0</v>
      </c>
      <c r="X28" s="2">
        <f t="shared" si="2"/>
        <v>0</v>
      </c>
      <c r="Y28" s="2">
        <f t="shared" si="2"/>
        <v>0</v>
      </c>
      <c r="Z28" s="2">
        <f t="shared" si="2"/>
        <v>0</v>
      </c>
      <c r="AA28" s="2">
        <f t="shared" si="2"/>
        <v>0</v>
      </c>
      <c r="AB28" s="2">
        <f t="shared" si="2"/>
        <v>0</v>
      </c>
      <c r="AC28" s="2">
        <f t="shared" si="2"/>
        <v>0</v>
      </c>
      <c r="AD28" s="2">
        <f t="shared" si="2"/>
        <v>0</v>
      </c>
      <c r="AE28" s="2">
        <f t="shared" si="2"/>
        <v>0</v>
      </c>
      <c r="AF28" s="2">
        <f t="shared" si="2"/>
        <v>0</v>
      </c>
      <c r="AG28" s="2">
        <f t="shared" si="2"/>
        <v>0</v>
      </c>
      <c r="AH28" s="2">
        <f t="shared" si="2"/>
        <v>0</v>
      </c>
      <c r="AI28" s="2">
        <f t="shared" si="2"/>
        <v>0</v>
      </c>
      <c r="AJ28" s="2">
        <f t="shared" si="2"/>
        <v>0</v>
      </c>
      <c r="AK28" s="2">
        <f t="shared" si="3"/>
        <v>0</v>
      </c>
      <c r="AL28" s="2">
        <f t="shared" si="3"/>
        <v>0</v>
      </c>
    </row>
    <row r="29" spans="1:38" x14ac:dyDescent="0.25">
      <c r="A29" s="13" t="s">
        <v>159</v>
      </c>
      <c r="B29" s="2" t="s">
        <v>7</v>
      </c>
      <c r="C29" s="2" t="str">
        <f>IF(COUNTIF(CARTAS!$AP$7:$AP$76,A29)=0,"","X")</f>
        <v/>
      </c>
      <c r="E29" s="2" t="s">
        <v>93</v>
      </c>
      <c r="F29" s="2" t="s">
        <v>93</v>
      </c>
      <c r="G29" s="2" t="s">
        <v>93</v>
      </c>
      <c r="H29" s="2" t="s">
        <v>93</v>
      </c>
      <c r="I29" s="6" t="s">
        <v>93</v>
      </c>
      <c r="J29" s="7"/>
      <c r="K29" s="7"/>
      <c r="L29" s="9" t="s">
        <v>93</v>
      </c>
      <c r="M29" s="7"/>
      <c r="N29" s="8" t="s">
        <v>93</v>
      </c>
      <c r="O29" s="7"/>
      <c r="P29" s="8" t="s">
        <v>93</v>
      </c>
      <c r="Q29" s="8" t="s">
        <v>93</v>
      </c>
      <c r="R29" s="7"/>
      <c r="S29" s="7"/>
      <c r="T29" s="7"/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 t="shared" si="2"/>
        <v>0</v>
      </c>
      <c r="AG29" s="2">
        <f t="shared" si="2"/>
        <v>0</v>
      </c>
      <c r="AH29" s="2">
        <f t="shared" si="2"/>
        <v>0</v>
      </c>
      <c r="AI29" s="2">
        <f t="shared" si="2"/>
        <v>0</v>
      </c>
      <c r="AJ29" s="2">
        <f t="shared" si="2"/>
        <v>0</v>
      </c>
      <c r="AK29" s="2">
        <f t="shared" si="3"/>
        <v>0</v>
      </c>
      <c r="AL29" s="2">
        <f t="shared" si="3"/>
        <v>0</v>
      </c>
    </row>
    <row r="30" spans="1:38" x14ac:dyDescent="0.25">
      <c r="A30" s="13" t="s">
        <v>160</v>
      </c>
      <c r="B30" s="2" t="s">
        <v>110</v>
      </c>
      <c r="C30" s="2" t="str">
        <f>IF(COUNTIF(CARTAS!$AP$7:$AP$76,A30)=0,"","X")</f>
        <v/>
      </c>
      <c r="I30" s="6"/>
      <c r="J30" s="7" t="s">
        <v>93</v>
      </c>
      <c r="K30" s="7"/>
      <c r="L30" s="9"/>
      <c r="M30" s="7"/>
      <c r="N30" s="7"/>
      <c r="O30" s="7"/>
      <c r="P30" s="7"/>
      <c r="Q30" s="7"/>
      <c r="R30" s="8" t="s">
        <v>93</v>
      </c>
      <c r="S30" s="7" t="s">
        <v>93</v>
      </c>
      <c r="T30" s="7"/>
      <c r="V30" s="2">
        <f t="shared" si="2"/>
        <v>0</v>
      </c>
      <c r="W30" s="2">
        <f t="shared" si="2"/>
        <v>0</v>
      </c>
      <c r="X30" s="2">
        <f t="shared" si="2"/>
        <v>0</v>
      </c>
      <c r="Y30" s="2">
        <f t="shared" si="2"/>
        <v>0</v>
      </c>
      <c r="Z30" s="2">
        <f t="shared" si="2"/>
        <v>0</v>
      </c>
      <c r="AA30" s="2">
        <f t="shared" si="2"/>
        <v>0</v>
      </c>
      <c r="AB30" s="2">
        <f t="shared" si="2"/>
        <v>0</v>
      </c>
      <c r="AC30" s="2">
        <f t="shared" si="2"/>
        <v>0</v>
      </c>
      <c r="AD30" s="2">
        <f t="shared" si="2"/>
        <v>0</v>
      </c>
      <c r="AE30" s="2">
        <f t="shared" si="2"/>
        <v>0</v>
      </c>
      <c r="AF30" s="2">
        <f t="shared" si="2"/>
        <v>0</v>
      </c>
      <c r="AG30" s="2">
        <f t="shared" si="2"/>
        <v>0</v>
      </c>
      <c r="AH30" s="2">
        <f t="shared" si="2"/>
        <v>0</v>
      </c>
      <c r="AI30" s="2">
        <f t="shared" si="2"/>
        <v>0</v>
      </c>
      <c r="AJ30" s="2">
        <f t="shared" si="2"/>
        <v>0</v>
      </c>
      <c r="AK30" s="2">
        <f t="shared" si="3"/>
        <v>0</v>
      </c>
      <c r="AL30" s="2">
        <f t="shared" si="3"/>
        <v>0</v>
      </c>
    </row>
    <row r="31" spans="1:38" x14ac:dyDescent="0.25">
      <c r="A31" s="13" t="s">
        <v>161</v>
      </c>
      <c r="B31" s="2" t="s">
        <v>69</v>
      </c>
      <c r="C31" s="2" t="str">
        <f>IF(COUNTIF(CARTAS!$AP$7:$AP$76,A31)=0,"","X")</f>
        <v/>
      </c>
      <c r="I31" s="6"/>
      <c r="J31" s="7"/>
      <c r="K31" s="7"/>
      <c r="L31" s="9"/>
      <c r="M31" s="7"/>
      <c r="N31" s="7"/>
      <c r="O31" s="7" t="s">
        <v>93</v>
      </c>
      <c r="P31" s="7"/>
      <c r="Q31" s="7"/>
      <c r="R31" s="7"/>
      <c r="S31" s="7"/>
      <c r="T31" s="7"/>
      <c r="V31" s="2">
        <f t="shared" si="2"/>
        <v>0</v>
      </c>
      <c r="W31" s="2">
        <f t="shared" si="2"/>
        <v>0</v>
      </c>
      <c r="X31" s="2">
        <f t="shared" si="2"/>
        <v>0</v>
      </c>
      <c r="Y31" s="2">
        <f t="shared" si="2"/>
        <v>0</v>
      </c>
      <c r="Z31" s="2">
        <f t="shared" si="2"/>
        <v>0</v>
      </c>
      <c r="AA31" s="2">
        <f t="shared" si="2"/>
        <v>0</v>
      </c>
      <c r="AB31" s="2">
        <f t="shared" si="2"/>
        <v>0</v>
      </c>
      <c r="AC31" s="2">
        <f t="shared" si="2"/>
        <v>0</v>
      </c>
      <c r="AD31" s="2">
        <f t="shared" si="2"/>
        <v>0</v>
      </c>
      <c r="AE31" s="2">
        <f t="shared" si="2"/>
        <v>0</v>
      </c>
      <c r="AF31" s="2">
        <f t="shared" si="2"/>
        <v>0</v>
      </c>
      <c r="AG31" s="2">
        <f t="shared" si="2"/>
        <v>0</v>
      </c>
      <c r="AH31" s="2">
        <f t="shared" si="2"/>
        <v>0</v>
      </c>
      <c r="AI31" s="2">
        <f t="shared" si="2"/>
        <v>0</v>
      </c>
      <c r="AJ31" s="2">
        <f t="shared" si="2"/>
        <v>0</v>
      </c>
      <c r="AK31" s="2">
        <f t="shared" si="3"/>
        <v>0</v>
      </c>
      <c r="AL31" s="2">
        <f t="shared" si="3"/>
        <v>0</v>
      </c>
    </row>
    <row r="32" spans="1:38" x14ac:dyDescent="0.25">
      <c r="A32" s="13" t="s">
        <v>162</v>
      </c>
      <c r="B32" s="2" t="s">
        <v>106</v>
      </c>
      <c r="C32" s="2" t="str">
        <f>IF(COUNTIF(CARTAS!$AP$7:$AP$76,A32)=0,"","X")</f>
        <v/>
      </c>
      <c r="D32" s="2" t="s">
        <v>93</v>
      </c>
      <c r="I32" s="6"/>
      <c r="J32" s="7" t="s">
        <v>93</v>
      </c>
      <c r="K32" s="7"/>
      <c r="L32" s="9"/>
      <c r="M32" s="7"/>
      <c r="N32" s="7"/>
      <c r="O32" s="7"/>
      <c r="P32" s="7"/>
      <c r="Q32" s="7"/>
      <c r="R32" s="7"/>
      <c r="S32" s="7" t="s">
        <v>93</v>
      </c>
      <c r="T32" s="7"/>
      <c r="V32" s="2">
        <f t="shared" si="2"/>
        <v>0</v>
      </c>
      <c r="W32" s="2">
        <f t="shared" si="2"/>
        <v>0</v>
      </c>
      <c r="X32" s="2">
        <f t="shared" si="2"/>
        <v>0</v>
      </c>
      <c r="Y32" s="2">
        <f t="shared" si="2"/>
        <v>0</v>
      </c>
      <c r="Z32" s="2">
        <f t="shared" si="2"/>
        <v>0</v>
      </c>
      <c r="AA32" s="2">
        <f t="shared" si="2"/>
        <v>0</v>
      </c>
      <c r="AB32" s="2">
        <f t="shared" si="2"/>
        <v>0</v>
      </c>
      <c r="AC32" s="2">
        <f t="shared" si="2"/>
        <v>0</v>
      </c>
      <c r="AD32" s="2">
        <f t="shared" si="2"/>
        <v>0</v>
      </c>
      <c r="AE32" s="2">
        <f t="shared" si="2"/>
        <v>0</v>
      </c>
      <c r="AF32" s="2">
        <f t="shared" si="2"/>
        <v>0</v>
      </c>
      <c r="AG32" s="2">
        <f t="shared" si="2"/>
        <v>0</v>
      </c>
      <c r="AH32" s="2">
        <f t="shared" si="2"/>
        <v>0</v>
      </c>
      <c r="AI32" s="2">
        <f t="shared" si="2"/>
        <v>0</v>
      </c>
      <c r="AJ32" s="2">
        <f t="shared" si="2"/>
        <v>0</v>
      </c>
      <c r="AK32" s="2">
        <f t="shared" si="3"/>
        <v>0</v>
      </c>
      <c r="AL32" s="2">
        <f t="shared" si="3"/>
        <v>0</v>
      </c>
    </row>
    <row r="33" spans="1:38" x14ac:dyDescent="0.25">
      <c r="A33" s="13" t="s">
        <v>163</v>
      </c>
      <c r="B33" s="2" t="s">
        <v>24</v>
      </c>
      <c r="C33" s="2" t="str">
        <f>IF(COUNTIF(CARTAS!$AP$7:$AP$76,A33)=0,"","X")</f>
        <v/>
      </c>
      <c r="E33" s="2" t="s">
        <v>93</v>
      </c>
      <c r="F33" s="2" t="s">
        <v>93</v>
      </c>
      <c r="H33" s="2" t="s">
        <v>93</v>
      </c>
      <c r="I33" s="6"/>
      <c r="J33" s="7"/>
      <c r="K33" s="7"/>
      <c r="L33" s="9" t="s">
        <v>93</v>
      </c>
      <c r="M33" s="7" t="s">
        <v>93</v>
      </c>
      <c r="N33" s="7" t="s">
        <v>93</v>
      </c>
      <c r="O33" s="7"/>
      <c r="P33" s="7"/>
      <c r="Q33" s="7"/>
      <c r="R33" s="7" t="s">
        <v>93</v>
      </c>
      <c r="S33" s="7"/>
      <c r="T33" s="7"/>
      <c r="V33" s="2">
        <f t="shared" si="2"/>
        <v>0</v>
      </c>
      <c r="W33" s="2">
        <f t="shared" si="2"/>
        <v>0</v>
      </c>
      <c r="X33" s="2">
        <f t="shared" si="2"/>
        <v>0</v>
      </c>
      <c r="Y33" s="2">
        <f t="shared" si="2"/>
        <v>0</v>
      </c>
      <c r="Z33" s="2">
        <f t="shared" si="2"/>
        <v>0</v>
      </c>
      <c r="AA33" s="2">
        <f t="shared" si="2"/>
        <v>0</v>
      </c>
      <c r="AB33" s="2">
        <f t="shared" si="2"/>
        <v>0</v>
      </c>
      <c r="AC33" s="2">
        <f t="shared" si="2"/>
        <v>0</v>
      </c>
      <c r="AD33" s="2">
        <f t="shared" si="2"/>
        <v>0</v>
      </c>
      <c r="AE33" s="2">
        <f t="shared" si="2"/>
        <v>0</v>
      </c>
      <c r="AF33" s="2">
        <f t="shared" si="2"/>
        <v>0</v>
      </c>
      <c r="AG33" s="2">
        <f t="shared" si="2"/>
        <v>0</v>
      </c>
      <c r="AH33" s="2">
        <f t="shared" si="2"/>
        <v>0</v>
      </c>
      <c r="AI33" s="2">
        <f t="shared" ref="AI33:AL96" si="4">COUNTIFS($C33,"x",Q33,"x")</f>
        <v>0</v>
      </c>
      <c r="AJ33" s="2">
        <f t="shared" si="4"/>
        <v>0</v>
      </c>
      <c r="AK33" s="2">
        <f t="shared" si="4"/>
        <v>0</v>
      </c>
      <c r="AL33" s="2">
        <f t="shared" si="4"/>
        <v>0</v>
      </c>
    </row>
    <row r="34" spans="1:38" x14ac:dyDescent="0.25">
      <c r="A34" s="13" t="s">
        <v>164</v>
      </c>
      <c r="B34" s="2" t="s">
        <v>32</v>
      </c>
      <c r="C34" s="2" t="str">
        <f>IF(COUNTIF(CARTAS!$AP$7:$AP$76,A34)=0,"","X")</f>
        <v/>
      </c>
      <c r="I34" s="6"/>
      <c r="J34" s="7"/>
      <c r="K34" s="7"/>
      <c r="L34" s="9"/>
      <c r="M34" s="7"/>
      <c r="N34" s="7"/>
      <c r="O34" s="7" t="s">
        <v>93</v>
      </c>
      <c r="P34" s="7"/>
      <c r="Q34" s="7"/>
      <c r="R34" s="7"/>
      <c r="S34" s="7"/>
      <c r="T34" s="7"/>
      <c r="V34" s="2">
        <f t="shared" ref="V34:AH53" si="5">COUNTIFS($C34,"x",D34,"x")</f>
        <v>0</v>
      </c>
      <c r="W34" s="2">
        <f t="shared" si="5"/>
        <v>0</v>
      </c>
      <c r="X34" s="2">
        <f t="shared" si="5"/>
        <v>0</v>
      </c>
      <c r="Y34" s="2">
        <f t="shared" si="5"/>
        <v>0</v>
      </c>
      <c r="Z34" s="2">
        <f t="shared" si="5"/>
        <v>0</v>
      </c>
      <c r="AA34" s="2">
        <f t="shared" si="5"/>
        <v>0</v>
      </c>
      <c r="AB34" s="2">
        <f t="shared" si="5"/>
        <v>0</v>
      </c>
      <c r="AC34" s="2">
        <f t="shared" si="5"/>
        <v>0</v>
      </c>
      <c r="AD34" s="2">
        <f t="shared" si="5"/>
        <v>0</v>
      </c>
      <c r="AE34" s="2">
        <f t="shared" si="5"/>
        <v>0</v>
      </c>
      <c r="AF34" s="2">
        <f t="shared" si="5"/>
        <v>0</v>
      </c>
      <c r="AG34" s="2">
        <f t="shared" si="5"/>
        <v>0</v>
      </c>
      <c r="AH34" s="2">
        <f t="shared" si="5"/>
        <v>0</v>
      </c>
      <c r="AI34" s="2">
        <f t="shared" si="4"/>
        <v>0</v>
      </c>
      <c r="AJ34" s="2">
        <f t="shared" si="4"/>
        <v>0</v>
      </c>
      <c r="AK34" s="2">
        <f t="shared" si="4"/>
        <v>0</v>
      </c>
      <c r="AL34" s="2">
        <f t="shared" si="4"/>
        <v>0</v>
      </c>
    </row>
    <row r="35" spans="1:38" x14ac:dyDescent="0.25">
      <c r="A35" s="13" t="s">
        <v>165</v>
      </c>
      <c r="B35" s="2" t="s">
        <v>63</v>
      </c>
      <c r="C35" s="2" t="str">
        <f>IF(COUNTIF(CARTAS!$AP$7:$AP$76,A35)=0,"","X")</f>
        <v/>
      </c>
      <c r="D35" s="2" t="s">
        <v>93</v>
      </c>
      <c r="I35" s="6"/>
      <c r="J35" s="7" t="s">
        <v>93</v>
      </c>
      <c r="K35" s="7" t="s">
        <v>93</v>
      </c>
      <c r="L35" s="9"/>
      <c r="M35" s="7"/>
      <c r="N35" s="7"/>
      <c r="O35" s="7"/>
      <c r="P35" s="7"/>
      <c r="Q35" s="7"/>
      <c r="R35" s="7"/>
      <c r="S35" s="7"/>
      <c r="T35" s="7"/>
      <c r="V35" s="2">
        <f t="shared" si="5"/>
        <v>0</v>
      </c>
      <c r="W35" s="2">
        <f t="shared" si="5"/>
        <v>0</v>
      </c>
      <c r="X35" s="2">
        <f t="shared" si="5"/>
        <v>0</v>
      </c>
      <c r="Y35" s="2">
        <f t="shared" si="5"/>
        <v>0</v>
      </c>
      <c r="Z35" s="2">
        <f t="shared" si="5"/>
        <v>0</v>
      </c>
      <c r="AA35" s="2">
        <f t="shared" si="5"/>
        <v>0</v>
      </c>
      <c r="AB35" s="2">
        <f t="shared" si="5"/>
        <v>0</v>
      </c>
      <c r="AC35" s="2">
        <f t="shared" si="5"/>
        <v>0</v>
      </c>
      <c r="AD35" s="2">
        <f t="shared" si="5"/>
        <v>0</v>
      </c>
      <c r="AE35" s="2">
        <f t="shared" si="5"/>
        <v>0</v>
      </c>
      <c r="AF35" s="2">
        <f t="shared" si="5"/>
        <v>0</v>
      </c>
      <c r="AG35" s="2">
        <f t="shared" si="5"/>
        <v>0</v>
      </c>
      <c r="AH35" s="2">
        <f t="shared" si="5"/>
        <v>0</v>
      </c>
      <c r="AI35" s="2">
        <f t="shared" si="4"/>
        <v>0</v>
      </c>
      <c r="AJ35" s="2">
        <f t="shared" si="4"/>
        <v>0</v>
      </c>
      <c r="AK35" s="2">
        <f t="shared" si="4"/>
        <v>0</v>
      </c>
      <c r="AL35" s="2">
        <f t="shared" si="4"/>
        <v>0</v>
      </c>
    </row>
    <row r="36" spans="1:38" x14ac:dyDescent="0.25">
      <c r="A36" s="13" t="s">
        <v>166</v>
      </c>
      <c r="B36" s="2" t="s">
        <v>49</v>
      </c>
      <c r="C36" s="2" t="str">
        <f>IF(COUNTIF(CARTAS!$AP$7:$AP$76,A36)=0,"","X")</f>
        <v/>
      </c>
      <c r="D36" s="2" t="s">
        <v>93</v>
      </c>
      <c r="I36" s="6" t="s">
        <v>93</v>
      </c>
      <c r="J36" s="7"/>
      <c r="K36" s="7"/>
      <c r="L36" s="9"/>
      <c r="M36" s="7"/>
      <c r="N36" s="7"/>
      <c r="O36" s="7"/>
      <c r="P36" s="7"/>
      <c r="Q36" s="7"/>
      <c r="R36" s="7"/>
      <c r="S36" s="7"/>
      <c r="T36" s="7"/>
      <c r="V36" s="2">
        <f t="shared" si="5"/>
        <v>0</v>
      </c>
      <c r="W36" s="2">
        <f t="shared" si="5"/>
        <v>0</v>
      </c>
      <c r="X36" s="2">
        <f t="shared" si="5"/>
        <v>0</v>
      </c>
      <c r="Y36" s="2">
        <f t="shared" si="5"/>
        <v>0</v>
      </c>
      <c r="Z36" s="2">
        <f t="shared" si="5"/>
        <v>0</v>
      </c>
      <c r="AA36" s="2">
        <f t="shared" si="5"/>
        <v>0</v>
      </c>
      <c r="AB36" s="2">
        <f t="shared" si="5"/>
        <v>0</v>
      </c>
      <c r="AC36" s="2">
        <f t="shared" si="5"/>
        <v>0</v>
      </c>
      <c r="AD36" s="2">
        <f t="shared" si="5"/>
        <v>0</v>
      </c>
      <c r="AE36" s="2">
        <f t="shared" si="5"/>
        <v>0</v>
      </c>
      <c r="AF36" s="2">
        <f t="shared" si="5"/>
        <v>0</v>
      </c>
      <c r="AG36" s="2">
        <f t="shared" si="5"/>
        <v>0</v>
      </c>
      <c r="AH36" s="2">
        <f t="shared" si="5"/>
        <v>0</v>
      </c>
      <c r="AI36" s="2">
        <f t="shared" si="4"/>
        <v>0</v>
      </c>
      <c r="AJ36" s="2">
        <f t="shared" si="4"/>
        <v>0</v>
      </c>
      <c r="AK36" s="2">
        <f t="shared" si="4"/>
        <v>0</v>
      </c>
      <c r="AL36" s="2">
        <f t="shared" si="4"/>
        <v>0</v>
      </c>
    </row>
    <row r="37" spans="1:38" x14ac:dyDescent="0.25">
      <c r="A37" s="13" t="s">
        <v>167</v>
      </c>
      <c r="B37" s="2" t="s">
        <v>87</v>
      </c>
      <c r="C37" s="2" t="str">
        <f>IF(COUNTIF(CARTAS!$AP$7:$AP$76,A37)=0,"","X")</f>
        <v/>
      </c>
      <c r="I37" s="6" t="s">
        <v>93</v>
      </c>
      <c r="J37" s="7"/>
      <c r="K37" s="7"/>
      <c r="L37" s="9" t="s">
        <v>93</v>
      </c>
      <c r="M37" s="7" t="s">
        <v>93</v>
      </c>
      <c r="N37" s="8" t="s">
        <v>93</v>
      </c>
      <c r="O37" s="7"/>
      <c r="P37" s="8" t="s">
        <v>93</v>
      </c>
      <c r="Q37" s="7"/>
      <c r="R37" s="8" t="s">
        <v>93</v>
      </c>
      <c r="S37" s="7"/>
      <c r="T37" s="7"/>
      <c r="V37" s="2">
        <f t="shared" si="5"/>
        <v>0</v>
      </c>
      <c r="W37" s="2">
        <f t="shared" si="5"/>
        <v>0</v>
      </c>
      <c r="X37" s="2">
        <f t="shared" si="5"/>
        <v>0</v>
      </c>
      <c r="Y37" s="2">
        <f t="shared" si="5"/>
        <v>0</v>
      </c>
      <c r="Z37" s="2">
        <f t="shared" si="5"/>
        <v>0</v>
      </c>
      <c r="AA37" s="2">
        <f t="shared" si="5"/>
        <v>0</v>
      </c>
      <c r="AB37" s="2">
        <f t="shared" si="5"/>
        <v>0</v>
      </c>
      <c r="AC37" s="2">
        <f t="shared" si="5"/>
        <v>0</v>
      </c>
      <c r="AD37" s="2">
        <f t="shared" si="5"/>
        <v>0</v>
      </c>
      <c r="AE37" s="2">
        <f t="shared" si="5"/>
        <v>0</v>
      </c>
      <c r="AF37" s="2">
        <f t="shared" si="5"/>
        <v>0</v>
      </c>
      <c r="AG37" s="2">
        <f t="shared" si="5"/>
        <v>0</v>
      </c>
      <c r="AH37" s="2">
        <f t="shared" si="5"/>
        <v>0</v>
      </c>
      <c r="AI37" s="2">
        <f t="shared" si="4"/>
        <v>0</v>
      </c>
      <c r="AJ37" s="2">
        <f t="shared" si="4"/>
        <v>0</v>
      </c>
      <c r="AK37" s="2">
        <f t="shared" si="4"/>
        <v>0</v>
      </c>
      <c r="AL37" s="2">
        <f t="shared" si="4"/>
        <v>0</v>
      </c>
    </row>
    <row r="38" spans="1:38" x14ac:dyDescent="0.25">
      <c r="A38" s="13" t="s">
        <v>168</v>
      </c>
      <c r="B38" s="2" t="s">
        <v>114</v>
      </c>
      <c r="C38" s="2" t="str">
        <f>IF(COUNTIF(CARTAS!$AP$7:$AP$76,A38)=0,"","X")</f>
        <v/>
      </c>
      <c r="I38" s="6"/>
      <c r="J38" s="7"/>
      <c r="K38" s="7"/>
      <c r="L38" s="9" t="s">
        <v>93</v>
      </c>
      <c r="M38" s="7" t="s">
        <v>93</v>
      </c>
      <c r="N38" s="7" t="s">
        <v>93</v>
      </c>
      <c r="O38" s="7"/>
      <c r="P38" s="7"/>
      <c r="Q38" s="7"/>
      <c r="R38" s="7"/>
      <c r="S38" s="7"/>
      <c r="T38" s="7"/>
      <c r="V38" s="2">
        <f t="shared" si="5"/>
        <v>0</v>
      </c>
      <c r="W38" s="2">
        <f t="shared" si="5"/>
        <v>0</v>
      </c>
      <c r="X38" s="2">
        <f t="shared" si="5"/>
        <v>0</v>
      </c>
      <c r="Y38" s="2">
        <f t="shared" si="5"/>
        <v>0</v>
      </c>
      <c r="Z38" s="2">
        <f t="shared" si="5"/>
        <v>0</v>
      </c>
      <c r="AA38" s="2">
        <f t="shared" si="5"/>
        <v>0</v>
      </c>
      <c r="AB38" s="2">
        <f t="shared" si="5"/>
        <v>0</v>
      </c>
      <c r="AC38" s="2">
        <f t="shared" si="5"/>
        <v>0</v>
      </c>
      <c r="AD38" s="2">
        <f t="shared" si="5"/>
        <v>0</v>
      </c>
      <c r="AE38" s="2">
        <f t="shared" si="5"/>
        <v>0</v>
      </c>
      <c r="AF38" s="2">
        <f t="shared" si="5"/>
        <v>0</v>
      </c>
      <c r="AG38" s="2">
        <f t="shared" si="5"/>
        <v>0</v>
      </c>
      <c r="AH38" s="2">
        <f t="shared" si="5"/>
        <v>0</v>
      </c>
      <c r="AI38" s="2">
        <f t="shared" si="4"/>
        <v>0</v>
      </c>
      <c r="AJ38" s="2">
        <f t="shared" si="4"/>
        <v>0</v>
      </c>
      <c r="AK38" s="2">
        <f t="shared" si="4"/>
        <v>0</v>
      </c>
      <c r="AL38" s="2">
        <f t="shared" si="4"/>
        <v>0</v>
      </c>
    </row>
    <row r="39" spans="1:38" x14ac:dyDescent="0.25">
      <c r="A39" s="13" t="s">
        <v>169</v>
      </c>
      <c r="B39" s="2" t="s">
        <v>23</v>
      </c>
      <c r="C39" s="2" t="str">
        <f>IF(COUNTIF(CARTAS!$AP$7:$AP$76,A39)=0,"","X")</f>
        <v/>
      </c>
      <c r="E39" s="2" t="s">
        <v>93</v>
      </c>
      <c r="H39" s="2" t="s">
        <v>93</v>
      </c>
      <c r="I39" s="6"/>
      <c r="J39" s="7"/>
      <c r="K39" s="7"/>
      <c r="L39" s="9" t="s">
        <v>93</v>
      </c>
      <c r="M39" s="7"/>
      <c r="N39" s="7"/>
      <c r="O39" s="7" t="s">
        <v>93</v>
      </c>
      <c r="P39" s="7"/>
      <c r="Q39" s="7"/>
      <c r="R39" s="7"/>
      <c r="S39" s="7"/>
      <c r="T39" s="7"/>
      <c r="V39" s="2">
        <f t="shared" si="5"/>
        <v>0</v>
      </c>
      <c r="W39" s="2">
        <f t="shared" si="5"/>
        <v>0</v>
      </c>
      <c r="X39" s="2">
        <f t="shared" si="5"/>
        <v>0</v>
      </c>
      <c r="Y39" s="2">
        <f t="shared" si="5"/>
        <v>0</v>
      </c>
      <c r="Z39" s="2">
        <f t="shared" si="5"/>
        <v>0</v>
      </c>
      <c r="AA39" s="2">
        <f t="shared" si="5"/>
        <v>0</v>
      </c>
      <c r="AB39" s="2">
        <f t="shared" si="5"/>
        <v>0</v>
      </c>
      <c r="AC39" s="2">
        <f t="shared" si="5"/>
        <v>0</v>
      </c>
      <c r="AD39" s="2">
        <f t="shared" si="5"/>
        <v>0</v>
      </c>
      <c r="AE39" s="2">
        <f t="shared" si="5"/>
        <v>0</v>
      </c>
      <c r="AF39" s="2">
        <f t="shared" si="5"/>
        <v>0</v>
      </c>
      <c r="AG39" s="2">
        <f t="shared" si="5"/>
        <v>0</v>
      </c>
      <c r="AH39" s="2">
        <f t="shared" si="5"/>
        <v>0</v>
      </c>
      <c r="AI39" s="2">
        <f t="shared" si="4"/>
        <v>0</v>
      </c>
      <c r="AJ39" s="2">
        <f t="shared" si="4"/>
        <v>0</v>
      </c>
      <c r="AK39" s="2">
        <f t="shared" si="4"/>
        <v>0</v>
      </c>
      <c r="AL39" s="2">
        <f t="shared" si="4"/>
        <v>0</v>
      </c>
    </row>
    <row r="40" spans="1:38" x14ac:dyDescent="0.25">
      <c r="A40" s="13" t="s">
        <v>170</v>
      </c>
      <c r="B40" s="2" t="s">
        <v>9</v>
      </c>
      <c r="C40" s="2" t="str">
        <f>IF(COUNTIF(CARTAS!$AP$7:$AP$76,A40)=0,"","X")</f>
        <v/>
      </c>
      <c r="E40" s="2" t="s">
        <v>93</v>
      </c>
      <c r="F40" s="2" t="s">
        <v>93</v>
      </c>
      <c r="G40" s="2" t="s">
        <v>93</v>
      </c>
      <c r="H40" s="2" t="s">
        <v>93</v>
      </c>
      <c r="I40" s="6" t="s">
        <v>93</v>
      </c>
      <c r="J40" s="7"/>
      <c r="K40" s="8" t="s">
        <v>93</v>
      </c>
      <c r="L40" s="9" t="s">
        <v>93</v>
      </c>
      <c r="M40" s="7"/>
      <c r="N40" s="7"/>
      <c r="O40" s="7"/>
      <c r="P40" s="7" t="s">
        <v>93</v>
      </c>
      <c r="Q40" s="7"/>
      <c r="R40" s="7"/>
      <c r="S40" s="7"/>
      <c r="T40" s="7"/>
      <c r="V40" s="2">
        <f t="shared" si="5"/>
        <v>0</v>
      </c>
      <c r="W40" s="2">
        <f t="shared" si="5"/>
        <v>0</v>
      </c>
      <c r="X40" s="2">
        <f t="shared" si="5"/>
        <v>0</v>
      </c>
      <c r="Y40" s="2">
        <f t="shared" si="5"/>
        <v>0</v>
      </c>
      <c r="Z40" s="2">
        <f t="shared" si="5"/>
        <v>0</v>
      </c>
      <c r="AA40" s="2">
        <f t="shared" si="5"/>
        <v>0</v>
      </c>
      <c r="AB40" s="2">
        <f t="shared" si="5"/>
        <v>0</v>
      </c>
      <c r="AC40" s="2">
        <f t="shared" si="5"/>
        <v>0</v>
      </c>
      <c r="AD40" s="2">
        <f t="shared" si="5"/>
        <v>0</v>
      </c>
      <c r="AE40" s="2">
        <f t="shared" si="5"/>
        <v>0</v>
      </c>
      <c r="AF40" s="2">
        <f t="shared" si="5"/>
        <v>0</v>
      </c>
      <c r="AG40" s="2">
        <f t="shared" si="5"/>
        <v>0</v>
      </c>
      <c r="AH40" s="2">
        <f t="shared" si="5"/>
        <v>0</v>
      </c>
      <c r="AI40" s="2">
        <f t="shared" si="4"/>
        <v>0</v>
      </c>
      <c r="AJ40" s="2">
        <f t="shared" si="4"/>
        <v>0</v>
      </c>
      <c r="AK40" s="2">
        <f t="shared" si="4"/>
        <v>0</v>
      </c>
      <c r="AL40" s="2">
        <f t="shared" si="4"/>
        <v>0</v>
      </c>
    </row>
    <row r="41" spans="1:38" x14ac:dyDescent="0.25">
      <c r="A41" s="13" t="s">
        <v>171</v>
      </c>
      <c r="B41" s="2" t="s">
        <v>61</v>
      </c>
      <c r="C41" s="2" t="str">
        <f>IF(COUNTIF(CARTAS!$AP$7:$AP$76,A41)=0,"","X")</f>
        <v/>
      </c>
      <c r="F41" s="2" t="s">
        <v>93</v>
      </c>
      <c r="G41" s="2" t="s">
        <v>93</v>
      </c>
      <c r="I41" s="6" t="s">
        <v>93</v>
      </c>
      <c r="J41" s="7"/>
      <c r="K41" s="7"/>
      <c r="L41" s="9"/>
      <c r="M41" s="7" t="s">
        <v>93</v>
      </c>
      <c r="N41" s="7"/>
      <c r="O41" s="7" t="s">
        <v>93</v>
      </c>
      <c r="P41" s="7" t="s">
        <v>93</v>
      </c>
      <c r="Q41" s="7"/>
      <c r="R41" s="8" t="s">
        <v>93</v>
      </c>
      <c r="S41" s="7"/>
      <c r="T41" s="7"/>
      <c r="V41" s="2">
        <f t="shared" si="5"/>
        <v>0</v>
      </c>
      <c r="W41" s="2">
        <f t="shared" si="5"/>
        <v>0</v>
      </c>
      <c r="X41" s="2">
        <f t="shared" si="5"/>
        <v>0</v>
      </c>
      <c r="Y41" s="2">
        <f t="shared" si="5"/>
        <v>0</v>
      </c>
      <c r="Z41" s="2">
        <f t="shared" si="5"/>
        <v>0</v>
      </c>
      <c r="AA41" s="2">
        <f t="shared" si="5"/>
        <v>0</v>
      </c>
      <c r="AB41" s="2">
        <f t="shared" si="5"/>
        <v>0</v>
      </c>
      <c r="AC41" s="2">
        <f t="shared" si="5"/>
        <v>0</v>
      </c>
      <c r="AD41" s="2">
        <f t="shared" si="5"/>
        <v>0</v>
      </c>
      <c r="AE41" s="2">
        <f t="shared" si="5"/>
        <v>0</v>
      </c>
      <c r="AF41" s="2">
        <f t="shared" si="5"/>
        <v>0</v>
      </c>
      <c r="AG41" s="2">
        <f t="shared" si="5"/>
        <v>0</v>
      </c>
      <c r="AH41" s="2">
        <f t="shared" si="5"/>
        <v>0</v>
      </c>
      <c r="AI41" s="2">
        <f t="shared" si="4"/>
        <v>0</v>
      </c>
      <c r="AJ41" s="2">
        <f t="shared" si="4"/>
        <v>0</v>
      </c>
      <c r="AK41" s="2">
        <f t="shared" si="4"/>
        <v>0</v>
      </c>
      <c r="AL41" s="2">
        <f t="shared" si="4"/>
        <v>0</v>
      </c>
    </row>
    <row r="42" spans="1:38" x14ac:dyDescent="0.25">
      <c r="A42" s="13" t="s">
        <v>172</v>
      </c>
      <c r="B42" s="2" t="s">
        <v>80</v>
      </c>
      <c r="C42" s="2" t="str">
        <f>IF(COUNTIF(CARTAS!$AP$7:$AP$76,A42)=0,"","X")</f>
        <v/>
      </c>
      <c r="I42" s="6" t="s">
        <v>93</v>
      </c>
      <c r="J42" s="7"/>
      <c r="K42" s="7"/>
      <c r="L42" s="9"/>
      <c r="M42" s="8" t="s">
        <v>93</v>
      </c>
      <c r="N42" s="7"/>
      <c r="O42" s="7" t="s">
        <v>93</v>
      </c>
      <c r="P42" s="8" t="s">
        <v>93</v>
      </c>
      <c r="Q42" s="7"/>
      <c r="R42" s="8" t="s">
        <v>93</v>
      </c>
      <c r="S42" s="7"/>
      <c r="T42" s="7"/>
      <c r="V42" s="2">
        <f t="shared" si="5"/>
        <v>0</v>
      </c>
      <c r="W42" s="2">
        <f t="shared" si="5"/>
        <v>0</v>
      </c>
      <c r="X42" s="2">
        <f t="shared" si="5"/>
        <v>0</v>
      </c>
      <c r="Y42" s="2">
        <f t="shared" si="5"/>
        <v>0</v>
      </c>
      <c r="Z42" s="2">
        <f t="shared" si="5"/>
        <v>0</v>
      </c>
      <c r="AA42" s="2">
        <f t="shared" si="5"/>
        <v>0</v>
      </c>
      <c r="AB42" s="2">
        <f t="shared" si="5"/>
        <v>0</v>
      </c>
      <c r="AC42" s="2">
        <f t="shared" si="5"/>
        <v>0</v>
      </c>
      <c r="AD42" s="2">
        <f t="shared" si="5"/>
        <v>0</v>
      </c>
      <c r="AE42" s="2">
        <f t="shared" si="5"/>
        <v>0</v>
      </c>
      <c r="AF42" s="2">
        <f t="shared" si="5"/>
        <v>0</v>
      </c>
      <c r="AG42" s="2">
        <f t="shared" si="5"/>
        <v>0</v>
      </c>
      <c r="AH42" s="2">
        <f t="shared" si="5"/>
        <v>0</v>
      </c>
      <c r="AI42" s="2">
        <f t="shared" si="4"/>
        <v>0</v>
      </c>
      <c r="AJ42" s="2">
        <f t="shared" si="4"/>
        <v>0</v>
      </c>
      <c r="AK42" s="2">
        <f t="shared" si="4"/>
        <v>0</v>
      </c>
      <c r="AL42" s="2">
        <f t="shared" si="4"/>
        <v>0</v>
      </c>
    </row>
    <row r="43" spans="1:38" x14ac:dyDescent="0.25">
      <c r="A43" s="13" t="s">
        <v>173</v>
      </c>
      <c r="B43" s="2" t="s">
        <v>31</v>
      </c>
      <c r="C43" s="2" t="str">
        <f>IF(COUNTIF(CARTAS!$AP$7:$AP$76,A43)=0,"","X")</f>
        <v/>
      </c>
      <c r="D43" s="2" t="s">
        <v>93</v>
      </c>
      <c r="G43" s="2" t="s">
        <v>93</v>
      </c>
      <c r="I43" s="6"/>
      <c r="J43" s="7" t="s">
        <v>93</v>
      </c>
      <c r="K43" s="7" t="s">
        <v>93</v>
      </c>
      <c r="L43" s="9"/>
      <c r="M43" s="7"/>
      <c r="N43" s="7"/>
      <c r="O43" s="7"/>
      <c r="P43" s="7"/>
      <c r="Q43" s="7"/>
      <c r="R43" s="7"/>
      <c r="S43" s="7"/>
      <c r="T43" s="7"/>
      <c r="V43" s="2">
        <f t="shared" si="5"/>
        <v>0</v>
      </c>
      <c r="W43" s="2">
        <f t="shared" si="5"/>
        <v>0</v>
      </c>
      <c r="X43" s="2">
        <f t="shared" si="5"/>
        <v>0</v>
      </c>
      <c r="Y43" s="2">
        <f t="shared" si="5"/>
        <v>0</v>
      </c>
      <c r="Z43" s="2">
        <f t="shared" si="5"/>
        <v>0</v>
      </c>
      <c r="AA43" s="2">
        <f t="shared" si="5"/>
        <v>0</v>
      </c>
      <c r="AB43" s="2">
        <f t="shared" si="5"/>
        <v>0</v>
      </c>
      <c r="AC43" s="2">
        <f t="shared" si="5"/>
        <v>0</v>
      </c>
      <c r="AD43" s="2">
        <f t="shared" si="5"/>
        <v>0</v>
      </c>
      <c r="AE43" s="2">
        <f t="shared" si="5"/>
        <v>0</v>
      </c>
      <c r="AF43" s="2">
        <f t="shared" si="5"/>
        <v>0</v>
      </c>
      <c r="AG43" s="2">
        <f t="shared" si="5"/>
        <v>0</v>
      </c>
      <c r="AH43" s="2">
        <f t="shared" si="5"/>
        <v>0</v>
      </c>
      <c r="AI43" s="2">
        <f t="shared" si="4"/>
        <v>0</v>
      </c>
      <c r="AJ43" s="2">
        <f t="shared" si="4"/>
        <v>0</v>
      </c>
      <c r="AK43" s="2">
        <f t="shared" si="4"/>
        <v>0</v>
      </c>
      <c r="AL43" s="2">
        <f t="shared" si="4"/>
        <v>0</v>
      </c>
    </row>
    <row r="44" spans="1:38" x14ac:dyDescent="0.25">
      <c r="A44" s="13" t="s">
        <v>174</v>
      </c>
      <c r="B44" s="2" t="s">
        <v>71</v>
      </c>
      <c r="C44" s="2" t="str">
        <f>IF(COUNTIF(CARTAS!$AP$7:$AP$76,A44)=0,"","X")</f>
        <v/>
      </c>
      <c r="G44" s="2" t="s">
        <v>93</v>
      </c>
      <c r="I44" s="6" t="s">
        <v>93</v>
      </c>
      <c r="J44" s="7"/>
      <c r="K44" s="7"/>
      <c r="L44" s="9" t="s">
        <v>93</v>
      </c>
      <c r="M44" s="7"/>
      <c r="N44" s="7"/>
      <c r="O44" s="7"/>
      <c r="P44" s="8" t="s">
        <v>93</v>
      </c>
      <c r="Q44" s="7"/>
      <c r="R44" s="7" t="s">
        <v>93</v>
      </c>
      <c r="S44" s="7"/>
      <c r="T44" s="7"/>
      <c r="V44" s="2">
        <f t="shared" si="5"/>
        <v>0</v>
      </c>
      <c r="W44" s="2">
        <f t="shared" si="5"/>
        <v>0</v>
      </c>
      <c r="X44" s="2">
        <f t="shared" si="5"/>
        <v>0</v>
      </c>
      <c r="Y44" s="2">
        <f t="shared" si="5"/>
        <v>0</v>
      </c>
      <c r="Z44" s="2">
        <f t="shared" si="5"/>
        <v>0</v>
      </c>
      <c r="AA44" s="2">
        <f t="shared" si="5"/>
        <v>0</v>
      </c>
      <c r="AB44" s="2">
        <f t="shared" si="5"/>
        <v>0</v>
      </c>
      <c r="AC44" s="2">
        <f t="shared" si="5"/>
        <v>0</v>
      </c>
      <c r="AD44" s="2">
        <f t="shared" si="5"/>
        <v>0</v>
      </c>
      <c r="AE44" s="2">
        <f t="shared" si="5"/>
        <v>0</v>
      </c>
      <c r="AF44" s="2">
        <f t="shared" si="5"/>
        <v>0</v>
      </c>
      <c r="AG44" s="2">
        <f t="shared" si="5"/>
        <v>0</v>
      </c>
      <c r="AH44" s="2">
        <f t="shared" si="5"/>
        <v>0</v>
      </c>
      <c r="AI44" s="2">
        <f t="shared" si="4"/>
        <v>0</v>
      </c>
      <c r="AJ44" s="2">
        <f t="shared" si="4"/>
        <v>0</v>
      </c>
      <c r="AK44" s="2">
        <f t="shared" si="4"/>
        <v>0</v>
      </c>
      <c r="AL44" s="2">
        <f t="shared" si="4"/>
        <v>0</v>
      </c>
    </row>
    <row r="45" spans="1:38" x14ac:dyDescent="0.25">
      <c r="A45" s="13" t="s">
        <v>175</v>
      </c>
      <c r="B45" s="2" t="s">
        <v>26</v>
      </c>
      <c r="C45" s="2" t="str">
        <f>IF(COUNTIF(CARTAS!$AP$7:$AP$76,A45)=0,"","X")</f>
        <v/>
      </c>
      <c r="D45" s="2" t="s">
        <v>93</v>
      </c>
      <c r="G45" s="2" t="s">
        <v>93</v>
      </c>
      <c r="I45" s="6" t="s">
        <v>93</v>
      </c>
      <c r="J45" s="7" t="s">
        <v>93</v>
      </c>
      <c r="K45" s="8" t="s">
        <v>93</v>
      </c>
      <c r="L45" s="9"/>
      <c r="M45" s="7"/>
      <c r="N45" s="7"/>
      <c r="O45" s="7"/>
      <c r="P45" s="7"/>
      <c r="Q45" s="7"/>
      <c r="R45" s="7"/>
      <c r="S45" s="7"/>
      <c r="T45" s="7"/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 t="shared" si="5"/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 t="shared" si="5"/>
        <v>0</v>
      </c>
      <c r="AG45" s="2">
        <f t="shared" si="5"/>
        <v>0</v>
      </c>
      <c r="AH45" s="2">
        <f t="shared" si="5"/>
        <v>0</v>
      </c>
      <c r="AI45" s="2">
        <f t="shared" si="4"/>
        <v>0</v>
      </c>
      <c r="AJ45" s="2">
        <f t="shared" si="4"/>
        <v>0</v>
      </c>
      <c r="AK45" s="2">
        <f t="shared" si="4"/>
        <v>0</v>
      </c>
      <c r="AL45" s="2">
        <f t="shared" si="4"/>
        <v>0</v>
      </c>
    </row>
    <row r="46" spans="1:38" x14ac:dyDescent="0.25">
      <c r="A46" s="13" t="s">
        <v>176</v>
      </c>
      <c r="B46" s="2" t="s">
        <v>2</v>
      </c>
      <c r="C46" s="2" t="str">
        <f>IF(COUNTIF(CARTAS!$AP$7:$AP$76,A46)=0,"","X")</f>
        <v/>
      </c>
      <c r="E46" s="2" t="s">
        <v>93</v>
      </c>
      <c r="F46" s="2" t="s">
        <v>93</v>
      </c>
      <c r="G46" s="2" t="s">
        <v>93</v>
      </c>
      <c r="H46" s="2" t="s">
        <v>93</v>
      </c>
      <c r="I46" s="6"/>
      <c r="J46" s="7"/>
      <c r="K46" s="7"/>
      <c r="L46" s="9" t="s">
        <v>93</v>
      </c>
      <c r="M46" s="7"/>
      <c r="N46" s="7"/>
      <c r="O46" s="7" t="s">
        <v>93</v>
      </c>
      <c r="P46" s="7"/>
      <c r="Q46" s="7"/>
      <c r="R46" s="7"/>
      <c r="S46" s="7"/>
      <c r="T46" s="7" t="s">
        <v>93</v>
      </c>
      <c r="V46" s="2">
        <f t="shared" si="5"/>
        <v>0</v>
      </c>
      <c r="W46" s="2">
        <f t="shared" si="5"/>
        <v>0</v>
      </c>
      <c r="X46" s="2">
        <f t="shared" si="5"/>
        <v>0</v>
      </c>
      <c r="Y46" s="2">
        <f t="shared" si="5"/>
        <v>0</v>
      </c>
      <c r="Z46" s="2">
        <f t="shared" si="5"/>
        <v>0</v>
      </c>
      <c r="AA46" s="2">
        <f t="shared" si="5"/>
        <v>0</v>
      </c>
      <c r="AB46" s="2">
        <f t="shared" si="5"/>
        <v>0</v>
      </c>
      <c r="AC46" s="2">
        <f t="shared" si="5"/>
        <v>0</v>
      </c>
      <c r="AD46" s="2">
        <f t="shared" si="5"/>
        <v>0</v>
      </c>
      <c r="AE46" s="2">
        <f t="shared" si="5"/>
        <v>0</v>
      </c>
      <c r="AF46" s="2">
        <f t="shared" si="5"/>
        <v>0</v>
      </c>
      <c r="AG46" s="2">
        <f t="shared" si="5"/>
        <v>0</v>
      </c>
      <c r="AH46" s="2">
        <f t="shared" si="5"/>
        <v>0</v>
      </c>
      <c r="AI46" s="2">
        <f t="shared" si="4"/>
        <v>0</v>
      </c>
      <c r="AJ46" s="2">
        <f t="shared" si="4"/>
        <v>0</v>
      </c>
      <c r="AK46" s="2">
        <f t="shared" si="4"/>
        <v>0</v>
      </c>
      <c r="AL46" s="2">
        <f t="shared" si="4"/>
        <v>0</v>
      </c>
    </row>
    <row r="47" spans="1:38" x14ac:dyDescent="0.25">
      <c r="A47" s="13" t="s">
        <v>177</v>
      </c>
      <c r="B47" s="2" t="s">
        <v>54</v>
      </c>
      <c r="C47" s="2" t="str">
        <f>IF(COUNTIF(CARTAS!$AP$7:$AP$76,A47)=0,"","X")</f>
        <v/>
      </c>
      <c r="I47" s="6" t="s">
        <v>93</v>
      </c>
      <c r="J47" s="7" t="s">
        <v>93</v>
      </c>
      <c r="K47" s="7" t="s">
        <v>93</v>
      </c>
      <c r="L47" s="9"/>
      <c r="M47" s="7"/>
      <c r="N47" s="7"/>
      <c r="O47" s="7"/>
      <c r="P47" s="7"/>
      <c r="Q47" s="7"/>
      <c r="R47" s="7"/>
      <c r="S47" s="7"/>
      <c r="T47" s="7"/>
      <c r="V47" s="2">
        <f t="shared" si="5"/>
        <v>0</v>
      </c>
      <c r="W47" s="2">
        <f t="shared" si="5"/>
        <v>0</v>
      </c>
      <c r="X47" s="2">
        <f t="shared" si="5"/>
        <v>0</v>
      </c>
      <c r="Y47" s="2">
        <f t="shared" si="5"/>
        <v>0</v>
      </c>
      <c r="Z47" s="2">
        <f t="shared" si="5"/>
        <v>0</v>
      </c>
      <c r="AA47" s="2">
        <f t="shared" si="5"/>
        <v>0</v>
      </c>
      <c r="AB47" s="2">
        <f t="shared" si="5"/>
        <v>0</v>
      </c>
      <c r="AC47" s="2">
        <f t="shared" si="5"/>
        <v>0</v>
      </c>
      <c r="AD47" s="2">
        <f t="shared" si="5"/>
        <v>0</v>
      </c>
      <c r="AE47" s="2">
        <f t="shared" si="5"/>
        <v>0</v>
      </c>
      <c r="AF47" s="2">
        <f t="shared" si="5"/>
        <v>0</v>
      </c>
      <c r="AG47" s="2">
        <f t="shared" si="5"/>
        <v>0</v>
      </c>
      <c r="AH47" s="2">
        <f t="shared" si="5"/>
        <v>0</v>
      </c>
      <c r="AI47" s="2">
        <f t="shared" si="4"/>
        <v>0</v>
      </c>
      <c r="AJ47" s="2">
        <f t="shared" si="4"/>
        <v>0</v>
      </c>
      <c r="AK47" s="2">
        <f t="shared" si="4"/>
        <v>0</v>
      </c>
      <c r="AL47" s="2">
        <f t="shared" si="4"/>
        <v>0</v>
      </c>
    </row>
    <row r="48" spans="1:38" x14ac:dyDescent="0.25">
      <c r="A48" s="13" t="s">
        <v>178</v>
      </c>
      <c r="B48" s="2" t="s">
        <v>35</v>
      </c>
      <c r="C48" s="2" t="str">
        <f>IF(COUNTIF(CARTAS!$AP$7:$AP$76,A48)=0,"","X")</f>
        <v/>
      </c>
      <c r="D48" s="2" t="s">
        <v>93</v>
      </c>
      <c r="G48" s="2" t="s">
        <v>93</v>
      </c>
      <c r="H48" s="2" t="s">
        <v>93</v>
      </c>
      <c r="I48" s="6" t="s">
        <v>93</v>
      </c>
      <c r="J48" s="7"/>
      <c r="K48" s="7"/>
      <c r="L48" s="9"/>
      <c r="M48" s="7"/>
      <c r="N48" s="7"/>
      <c r="O48" s="7"/>
      <c r="P48" s="7"/>
      <c r="Q48" s="7"/>
      <c r="R48" s="7"/>
      <c r="S48" s="7"/>
      <c r="T48" s="7"/>
      <c r="V48" s="2">
        <f t="shared" si="5"/>
        <v>0</v>
      </c>
      <c r="W48" s="2">
        <f t="shared" si="5"/>
        <v>0</v>
      </c>
      <c r="X48" s="2">
        <f t="shared" si="5"/>
        <v>0</v>
      </c>
      <c r="Y48" s="2">
        <f t="shared" si="5"/>
        <v>0</v>
      </c>
      <c r="Z48" s="2">
        <f t="shared" si="5"/>
        <v>0</v>
      </c>
      <c r="AA48" s="2">
        <f t="shared" si="5"/>
        <v>0</v>
      </c>
      <c r="AB48" s="2">
        <f t="shared" si="5"/>
        <v>0</v>
      </c>
      <c r="AC48" s="2">
        <f t="shared" si="5"/>
        <v>0</v>
      </c>
      <c r="AD48" s="2">
        <f t="shared" si="5"/>
        <v>0</v>
      </c>
      <c r="AE48" s="2">
        <f t="shared" si="5"/>
        <v>0</v>
      </c>
      <c r="AF48" s="2">
        <f t="shared" si="5"/>
        <v>0</v>
      </c>
      <c r="AG48" s="2">
        <f t="shared" si="5"/>
        <v>0</v>
      </c>
      <c r="AH48" s="2">
        <f t="shared" si="5"/>
        <v>0</v>
      </c>
      <c r="AI48" s="2">
        <f t="shared" si="4"/>
        <v>0</v>
      </c>
      <c r="AJ48" s="2">
        <f t="shared" si="4"/>
        <v>0</v>
      </c>
      <c r="AK48" s="2">
        <f t="shared" si="4"/>
        <v>0</v>
      </c>
      <c r="AL48" s="2">
        <f t="shared" si="4"/>
        <v>0</v>
      </c>
    </row>
    <row r="49" spans="1:38" x14ac:dyDescent="0.25">
      <c r="A49" s="13" t="s">
        <v>179</v>
      </c>
      <c r="B49" s="2" t="s">
        <v>101</v>
      </c>
      <c r="C49" s="2" t="str">
        <f>IF(COUNTIF(CARTAS!$AP$7:$AP$76,A49)=0,"","X")</f>
        <v/>
      </c>
      <c r="I49" s="6" t="s">
        <v>93</v>
      </c>
      <c r="J49" s="7" t="s">
        <v>93</v>
      </c>
      <c r="K49" s="7"/>
      <c r="L49" s="9" t="s">
        <v>93</v>
      </c>
      <c r="M49" s="7"/>
      <c r="N49" s="7"/>
      <c r="O49" s="7"/>
      <c r="P49" s="7" t="s">
        <v>93</v>
      </c>
      <c r="Q49" s="7"/>
      <c r="R49" s="7" t="s">
        <v>93</v>
      </c>
      <c r="S49" s="7"/>
      <c r="T49" s="7"/>
      <c r="V49" s="2">
        <f t="shared" si="5"/>
        <v>0</v>
      </c>
      <c r="W49" s="2">
        <f t="shared" si="5"/>
        <v>0</v>
      </c>
      <c r="X49" s="2">
        <f t="shared" si="5"/>
        <v>0</v>
      </c>
      <c r="Y49" s="2">
        <f t="shared" si="5"/>
        <v>0</v>
      </c>
      <c r="Z49" s="2">
        <f t="shared" si="5"/>
        <v>0</v>
      </c>
      <c r="AA49" s="2">
        <f t="shared" si="5"/>
        <v>0</v>
      </c>
      <c r="AB49" s="2">
        <f t="shared" si="5"/>
        <v>0</v>
      </c>
      <c r="AC49" s="2">
        <f t="shared" si="5"/>
        <v>0</v>
      </c>
      <c r="AD49" s="2">
        <f t="shared" si="5"/>
        <v>0</v>
      </c>
      <c r="AE49" s="2">
        <f t="shared" si="5"/>
        <v>0</v>
      </c>
      <c r="AF49" s="2">
        <f t="shared" si="5"/>
        <v>0</v>
      </c>
      <c r="AG49" s="2">
        <f t="shared" si="5"/>
        <v>0</v>
      </c>
      <c r="AH49" s="2">
        <f t="shared" si="5"/>
        <v>0</v>
      </c>
      <c r="AI49" s="2">
        <f t="shared" si="4"/>
        <v>0</v>
      </c>
      <c r="AJ49" s="2">
        <f t="shared" si="4"/>
        <v>0</v>
      </c>
      <c r="AK49" s="2">
        <f t="shared" si="4"/>
        <v>0</v>
      </c>
      <c r="AL49" s="2">
        <f t="shared" si="4"/>
        <v>0</v>
      </c>
    </row>
    <row r="50" spans="1:38" x14ac:dyDescent="0.25">
      <c r="A50" s="13" t="s">
        <v>180</v>
      </c>
      <c r="B50" s="2" t="s">
        <v>118</v>
      </c>
      <c r="C50" s="2" t="str">
        <f>IF(COUNTIF(CARTAS!$AP$7:$AP$76,A50)=0,"","X")</f>
        <v/>
      </c>
      <c r="I50" s="6"/>
      <c r="J50" s="7"/>
      <c r="K50" s="7"/>
      <c r="L50" s="9" t="s">
        <v>93</v>
      </c>
      <c r="M50" s="7"/>
      <c r="N50" s="7"/>
      <c r="O50" s="7" t="s">
        <v>93</v>
      </c>
      <c r="P50" s="7"/>
      <c r="Q50" s="7" t="s">
        <v>93</v>
      </c>
      <c r="R50" s="7"/>
      <c r="S50" s="7"/>
      <c r="T50" s="7"/>
      <c r="V50" s="2">
        <f t="shared" si="5"/>
        <v>0</v>
      </c>
      <c r="W50" s="2">
        <f t="shared" si="5"/>
        <v>0</v>
      </c>
      <c r="X50" s="2">
        <f t="shared" si="5"/>
        <v>0</v>
      </c>
      <c r="Y50" s="2">
        <f t="shared" si="5"/>
        <v>0</v>
      </c>
      <c r="Z50" s="2">
        <f t="shared" si="5"/>
        <v>0</v>
      </c>
      <c r="AA50" s="2">
        <f t="shared" si="5"/>
        <v>0</v>
      </c>
      <c r="AB50" s="2">
        <f t="shared" si="5"/>
        <v>0</v>
      </c>
      <c r="AC50" s="2">
        <f t="shared" si="5"/>
        <v>0</v>
      </c>
      <c r="AD50" s="2">
        <f t="shared" si="5"/>
        <v>0</v>
      </c>
      <c r="AE50" s="2">
        <f t="shared" si="5"/>
        <v>0</v>
      </c>
      <c r="AF50" s="2">
        <f t="shared" si="5"/>
        <v>0</v>
      </c>
      <c r="AG50" s="2">
        <f t="shared" si="5"/>
        <v>0</v>
      </c>
      <c r="AH50" s="2">
        <f t="shared" si="5"/>
        <v>0</v>
      </c>
      <c r="AI50" s="2">
        <f t="shared" si="4"/>
        <v>0</v>
      </c>
      <c r="AJ50" s="2">
        <f t="shared" si="4"/>
        <v>0</v>
      </c>
      <c r="AK50" s="2">
        <f t="shared" si="4"/>
        <v>0</v>
      </c>
      <c r="AL50" s="2">
        <f t="shared" si="4"/>
        <v>0</v>
      </c>
    </row>
    <row r="51" spans="1:38" x14ac:dyDescent="0.25">
      <c r="A51" s="13" t="s">
        <v>181</v>
      </c>
      <c r="B51" s="2" t="s">
        <v>41</v>
      </c>
      <c r="C51" s="2" t="str">
        <f>IF(COUNTIF(CARTAS!$AP$7:$AP$76,A51)=0,"","X")</f>
        <v/>
      </c>
      <c r="D51" s="2" t="s">
        <v>93</v>
      </c>
      <c r="I51" s="6" t="s">
        <v>93</v>
      </c>
      <c r="J51" s="7"/>
      <c r="K51" s="7" t="s">
        <v>93</v>
      </c>
      <c r="L51" s="9"/>
      <c r="M51" s="7"/>
      <c r="N51" s="7"/>
      <c r="O51" s="7"/>
      <c r="P51" s="7"/>
      <c r="Q51" s="7"/>
      <c r="R51" s="7"/>
      <c r="S51" s="7"/>
      <c r="T51" s="7"/>
      <c r="V51" s="2">
        <f t="shared" si="5"/>
        <v>0</v>
      </c>
      <c r="W51" s="2">
        <f t="shared" si="5"/>
        <v>0</v>
      </c>
      <c r="X51" s="2">
        <f t="shared" si="5"/>
        <v>0</v>
      </c>
      <c r="Y51" s="2">
        <f t="shared" si="5"/>
        <v>0</v>
      </c>
      <c r="Z51" s="2">
        <f t="shared" si="5"/>
        <v>0</v>
      </c>
      <c r="AA51" s="2">
        <f t="shared" si="5"/>
        <v>0</v>
      </c>
      <c r="AB51" s="2">
        <f t="shared" si="5"/>
        <v>0</v>
      </c>
      <c r="AC51" s="2">
        <f t="shared" si="5"/>
        <v>0</v>
      </c>
      <c r="AD51" s="2">
        <f t="shared" si="5"/>
        <v>0</v>
      </c>
      <c r="AE51" s="2">
        <f t="shared" si="5"/>
        <v>0</v>
      </c>
      <c r="AF51" s="2">
        <f t="shared" si="5"/>
        <v>0</v>
      </c>
      <c r="AG51" s="2">
        <f t="shared" si="5"/>
        <v>0</v>
      </c>
      <c r="AH51" s="2">
        <f t="shared" si="5"/>
        <v>0</v>
      </c>
      <c r="AI51" s="2">
        <f t="shared" si="4"/>
        <v>0</v>
      </c>
      <c r="AJ51" s="2">
        <f t="shared" si="4"/>
        <v>0</v>
      </c>
      <c r="AK51" s="2">
        <f t="shared" si="4"/>
        <v>0</v>
      </c>
      <c r="AL51" s="2">
        <f t="shared" si="4"/>
        <v>0</v>
      </c>
    </row>
    <row r="52" spans="1:38" x14ac:dyDescent="0.25">
      <c r="A52" s="13" t="s">
        <v>182</v>
      </c>
      <c r="B52" s="2" t="s">
        <v>29</v>
      </c>
      <c r="C52" s="2" t="str">
        <f>IF(COUNTIF(CARTAS!$AP$7:$AP$76,A52)=0,"","X")</f>
        <v/>
      </c>
      <c r="E52" s="2" t="s">
        <v>93</v>
      </c>
      <c r="F52" s="2" t="s">
        <v>93</v>
      </c>
      <c r="G52" s="2" t="s">
        <v>93</v>
      </c>
      <c r="H52" s="2" t="s">
        <v>93</v>
      </c>
      <c r="I52" s="6"/>
      <c r="J52" s="7"/>
      <c r="K52" s="7"/>
      <c r="L52" s="9" t="s">
        <v>93</v>
      </c>
      <c r="M52" s="7" t="s">
        <v>93</v>
      </c>
      <c r="N52" s="7"/>
      <c r="O52" s="7"/>
      <c r="P52" s="7"/>
      <c r="Q52" s="7"/>
      <c r="R52" s="7" t="s">
        <v>93</v>
      </c>
      <c r="S52" s="7"/>
      <c r="T52" s="7"/>
      <c r="V52" s="2">
        <f t="shared" si="5"/>
        <v>0</v>
      </c>
      <c r="W52" s="2">
        <f t="shared" si="5"/>
        <v>0</v>
      </c>
      <c r="X52" s="2">
        <f t="shared" si="5"/>
        <v>0</v>
      </c>
      <c r="Y52" s="2">
        <f t="shared" si="5"/>
        <v>0</v>
      </c>
      <c r="Z52" s="2">
        <f t="shared" si="5"/>
        <v>0</v>
      </c>
      <c r="AA52" s="2">
        <f t="shared" si="5"/>
        <v>0</v>
      </c>
      <c r="AB52" s="2">
        <f t="shared" si="5"/>
        <v>0</v>
      </c>
      <c r="AC52" s="2">
        <f t="shared" si="5"/>
        <v>0</v>
      </c>
      <c r="AD52" s="2">
        <f t="shared" si="5"/>
        <v>0</v>
      </c>
      <c r="AE52" s="2">
        <f t="shared" si="5"/>
        <v>0</v>
      </c>
      <c r="AF52" s="2">
        <f t="shared" si="5"/>
        <v>0</v>
      </c>
      <c r="AG52" s="2">
        <f t="shared" si="5"/>
        <v>0</v>
      </c>
      <c r="AH52" s="2">
        <f t="shared" si="5"/>
        <v>0</v>
      </c>
      <c r="AI52" s="2">
        <f t="shared" si="4"/>
        <v>0</v>
      </c>
      <c r="AJ52" s="2">
        <f t="shared" si="4"/>
        <v>0</v>
      </c>
      <c r="AK52" s="2">
        <f t="shared" si="4"/>
        <v>0</v>
      </c>
      <c r="AL52" s="2">
        <f t="shared" si="4"/>
        <v>0</v>
      </c>
    </row>
    <row r="53" spans="1:38" x14ac:dyDescent="0.25">
      <c r="A53" s="13" t="s">
        <v>183</v>
      </c>
      <c r="B53" s="2" t="s">
        <v>38</v>
      </c>
      <c r="C53" s="2" t="str">
        <f>IF(COUNTIF(CARTAS!$AP$7:$AP$76,A53)=0,"","X")</f>
        <v/>
      </c>
      <c r="I53" s="6" t="s">
        <v>93</v>
      </c>
      <c r="J53" s="7" t="s">
        <v>93</v>
      </c>
      <c r="K53" s="7"/>
      <c r="L53" s="9"/>
      <c r="M53" s="7"/>
      <c r="N53" s="7"/>
      <c r="O53" s="7"/>
      <c r="P53" s="7"/>
      <c r="Q53" s="7"/>
      <c r="R53" s="7"/>
      <c r="S53" s="7" t="s">
        <v>93</v>
      </c>
      <c r="T53" s="7" t="s">
        <v>93</v>
      </c>
      <c r="V53" s="2">
        <f t="shared" si="5"/>
        <v>0</v>
      </c>
      <c r="W53" s="2">
        <f t="shared" si="5"/>
        <v>0</v>
      </c>
      <c r="X53" s="2">
        <f t="shared" si="5"/>
        <v>0</v>
      </c>
      <c r="Y53" s="2">
        <f t="shared" si="5"/>
        <v>0</v>
      </c>
      <c r="Z53" s="2">
        <f t="shared" si="5"/>
        <v>0</v>
      </c>
      <c r="AA53" s="2">
        <f t="shared" si="5"/>
        <v>0</v>
      </c>
      <c r="AB53" s="2">
        <f t="shared" si="5"/>
        <v>0</v>
      </c>
      <c r="AC53" s="2">
        <f t="shared" si="5"/>
        <v>0</v>
      </c>
      <c r="AD53" s="2">
        <f t="shared" ref="AD53:AJ101" si="6">COUNTIFS($C53,"x",L53,"x")</f>
        <v>0</v>
      </c>
      <c r="AE53" s="2">
        <f t="shared" si="6"/>
        <v>0</v>
      </c>
      <c r="AF53" s="2">
        <f t="shared" si="6"/>
        <v>0</v>
      </c>
      <c r="AG53" s="2">
        <f t="shared" si="6"/>
        <v>0</v>
      </c>
      <c r="AH53" s="2">
        <f t="shared" si="6"/>
        <v>0</v>
      </c>
      <c r="AI53" s="2">
        <f t="shared" si="4"/>
        <v>0</v>
      </c>
      <c r="AJ53" s="2">
        <f t="shared" si="4"/>
        <v>0</v>
      </c>
      <c r="AK53" s="2">
        <f t="shared" si="4"/>
        <v>0</v>
      </c>
      <c r="AL53" s="2">
        <f t="shared" si="4"/>
        <v>0</v>
      </c>
    </row>
    <row r="54" spans="1:38" x14ac:dyDescent="0.25">
      <c r="A54" s="13" t="s">
        <v>184</v>
      </c>
      <c r="B54" s="2" t="s">
        <v>77</v>
      </c>
      <c r="C54" s="2" t="str">
        <f>IF(COUNTIF(CARTAS!$AP$7:$AP$76,A54)=0,"","X")</f>
        <v/>
      </c>
      <c r="I54" s="6" t="s">
        <v>93</v>
      </c>
      <c r="J54" s="7" t="s">
        <v>93</v>
      </c>
      <c r="K54" s="7"/>
      <c r="L54" s="9"/>
      <c r="M54" s="7"/>
      <c r="N54" s="7"/>
      <c r="O54" s="7"/>
      <c r="P54" s="7"/>
      <c r="Q54" s="7"/>
      <c r="R54" s="7"/>
      <c r="S54" s="7" t="s">
        <v>93</v>
      </c>
      <c r="T54" s="7"/>
      <c r="V54" s="2">
        <f t="shared" ref="V54:AC85" si="7">COUNTIFS($C54,"x",D54,"x")</f>
        <v>0</v>
      </c>
      <c r="W54" s="2">
        <f t="shared" si="7"/>
        <v>0</v>
      </c>
      <c r="X54" s="2">
        <f t="shared" si="7"/>
        <v>0</v>
      </c>
      <c r="Y54" s="2">
        <f t="shared" si="7"/>
        <v>0</v>
      </c>
      <c r="Z54" s="2">
        <f t="shared" si="7"/>
        <v>0</v>
      </c>
      <c r="AA54" s="2">
        <f t="shared" si="7"/>
        <v>0</v>
      </c>
      <c r="AB54" s="2">
        <f t="shared" si="7"/>
        <v>0</v>
      </c>
      <c r="AC54" s="2">
        <f t="shared" si="7"/>
        <v>0</v>
      </c>
      <c r="AD54" s="2">
        <f t="shared" si="6"/>
        <v>0</v>
      </c>
      <c r="AE54" s="2">
        <f t="shared" si="6"/>
        <v>0</v>
      </c>
      <c r="AF54" s="2">
        <f t="shared" si="6"/>
        <v>0</v>
      </c>
      <c r="AG54" s="2">
        <f t="shared" si="6"/>
        <v>0</v>
      </c>
      <c r="AH54" s="2">
        <f t="shared" si="6"/>
        <v>0</v>
      </c>
      <c r="AI54" s="2">
        <f t="shared" si="4"/>
        <v>0</v>
      </c>
      <c r="AJ54" s="2">
        <f t="shared" si="4"/>
        <v>0</v>
      </c>
      <c r="AK54" s="2">
        <f t="shared" si="4"/>
        <v>0</v>
      </c>
      <c r="AL54" s="2">
        <f t="shared" si="4"/>
        <v>0</v>
      </c>
    </row>
    <row r="55" spans="1:38" x14ac:dyDescent="0.25">
      <c r="A55" s="13" t="s">
        <v>185</v>
      </c>
      <c r="B55" s="2" t="s">
        <v>109</v>
      </c>
      <c r="C55" s="2" t="str">
        <f>IF(COUNTIF(CARTAS!$AP$7:$AP$76,A55)=0,"","X")</f>
        <v/>
      </c>
      <c r="I55" s="6"/>
      <c r="J55" s="7" t="s">
        <v>93</v>
      </c>
      <c r="K55" s="7" t="s">
        <v>93</v>
      </c>
      <c r="L55" s="9"/>
      <c r="M55" s="7"/>
      <c r="N55" s="7"/>
      <c r="O55" s="7" t="s">
        <v>93</v>
      </c>
      <c r="P55" s="7"/>
      <c r="Q55" s="7" t="s">
        <v>93</v>
      </c>
      <c r="R55" s="7"/>
      <c r="S55" s="7" t="s">
        <v>93</v>
      </c>
      <c r="T55" s="8" t="s">
        <v>93</v>
      </c>
      <c r="V55" s="2">
        <f t="shared" si="7"/>
        <v>0</v>
      </c>
      <c r="W55" s="2">
        <f t="shared" si="7"/>
        <v>0</v>
      </c>
      <c r="X55" s="2">
        <f t="shared" si="7"/>
        <v>0</v>
      </c>
      <c r="Y55" s="2">
        <f t="shared" si="7"/>
        <v>0</v>
      </c>
      <c r="Z55" s="2">
        <f t="shared" si="7"/>
        <v>0</v>
      </c>
      <c r="AA55" s="2">
        <f t="shared" si="7"/>
        <v>0</v>
      </c>
      <c r="AB55" s="2">
        <f t="shared" si="7"/>
        <v>0</v>
      </c>
      <c r="AC55" s="2">
        <f t="shared" si="7"/>
        <v>0</v>
      </c>
      <c r="AD55" s="2">
        <f t="shared" si="6"/>
        <v>0</v>
      </c>
      <c r="AE55" s="2">
        <f t="shared" si="6"/>
        <v>0</v>
      </c>
      <c r="AF55" s="2">
        <f t="shared" si="6"/>
        <v>0</v>
      </c>
      <c r="AG55" s="2">
        <f t="shared" si="6"/>
        <v>0</v>
      </c>
      <c r="AH55" s="2">
        <f t="shared" si="6"/>
        <v>0</v>
      </c>
      <c r="AI55" s="2">
        <f t="shared" si="4"/>
        <v>0</v>
      </c>
      <c r="AJ55" s="2">
        <f t="shared" si="4"/>
        <v>0</v>
      </c>
      <c r="AK55" s="2">
        <f t="shared" si="4"/>
        <v>0</v>
      </c>
      <c r="AL55" s="2">
        <f t="shared" si="4"/>
        <v>0</v>
      </c>
    </row>
    <row r="56" spans="1:38" x14ac:dyDescent="0.25">
      <c r="A56" s="13" t="s">
        <v>186</v>
      </c>
      <c r="B56" s="2" t="s">
        <v>42</v>
      </c>
      <c r="C56" s="2" t="str">
        <f>IF(COUNTIF(CARTAS!$AP$7:$AP$76,A56)=0,"","X")</f>
        <v/>
      </c>
      <c r="E56" s="2" t="s">
        <v>93</v>
      </c>
      <c r="F56" s="2" t="s">
        <v>93</v>
      </c>
      <c r="G56" s="2" t="s">
        <v>93</v>
      </c>
      <c r="H56" s="2" t="s">
        <v>93</v>
      </c>
      <c r="I56" s="6" t="s">
        <v>93</v>
      </c>
      <c r="J56" s="7"/>
      <c r="K56" s="7"/>
      <c r="L56" s="9"/>
      <c r="M56" s="7" t="s">
        <v>93</v>
      </c>
      <c r="N56" s="7"/>
      <c r="O56" s="7"/>
      <c r="P56" s="7" t="s">
        <v>93</v>
      </c>
      <c r="Q56" s="7"/>
      <c r="R56" s="7" t="s">
        <v>93</v>
      </c>
      <c r="S56" s="7"/>
      <c r="T56" s="7"/>
      <c r="V56" s="2">
        <f t="shared" si="7"/>
        <v>0</v>
      </c>
      <c r="W56" s="2">
        <f t="shared" si="7"/>
        <v>0</v>
      </c>
      <c r="X56" s="2">
        <f t="shared" si="7"/>
        <v>0</v>
      </c>
      <c r="Y56" s="2">
        <f t="shared" si="7"/>
        <v>0</v>
      </c>
      <c r="Z56" s="2">
        <f t="shared" si="7"/>
        <v>0</v>
      </c>
      <c r="AA56" s="2">
        <f t="shared" si="7"/>
        <v>0</v>
      </c>
      <c r="AB56" s="2">
        <f t="shared" si="7"/>
        <v>0</v>
      </c>
      <c r="AC56" s="2">
        <f t="shared" si="7"/>
        <v>0</v>
      </c>
      <c r="AD56" s="2">
        <f t="shared" si="6"/>
        <v>0</v>
      </c>
      <c r="AE56" s="2">
        <f t="shared" si="6"/>
        <v>0</v>
      </c>
      <c r="AF56" s="2">
        <f t="shared" si="6"/>
        <v>0</v>
      </c>
      <c r="AG56" s="2">
        <f t="shared" si="6"/>
        <v>0</v>
      </c>
      <c r="AH56" s="2">
        <f t="shared" si="6"/>
        <v>0</v>
      </c>
      <c r="AI56" s="2">
        <f t="shared" si="4"/>
        <v>0</v>
      </c>
      <c r="AJ56" s="2">
        <f t="shared" si="4"/>
        <v>0</v>
      </c>
      <c r="AK56" s="2">
        <f t="shared" si="4"/>
        <v>0</v>
      </c>
      <c r="AL56" s="2">
        <f t="shared" si="4"/>
        <v>0</v>
      </c>
    </row>
    <row r="57" spans="1:38" x14ac:dyDescent="0.25">
      <c r="A57" s="13" t="s">
        <v>187</v>
      </c>
      <c r="B57" s="2" t="s">
        <v>119</v>
      </c>
      <c r="C57" s="2" t="str">
        <f>IF(COUNTIF(CARTAS!$AP$7:$AP$76,A57)=0,"","X")</f>
        <v/>
      </c>
      <c r="I57" s="6"/>
      <c r="J57" s="7"/>
      <c r="K57" s="7"/>
      <c r="L57" s="9" t="s">
        <v>93</v>
      </c>
      <c r="M57" s="7" t="s">
        <v>93</v>
      </c>
      <c r="N57" s="7"/>
      <c r="O57" s="7"/>
      <c r="P57" s="7" t="s">
        <v>93</v>
      </c>
      <c r="Q57" s="7"/>
      <c r="R57" s="7"/>
      <c r="S57" s="7"/>
      <c r="T57" s="7"/>
      <c r="V57" s="2">
        <f t="shared" si="7"/>
        <v>0</v>
      </c>
      <c r="W57" s="2">
        <f t="shared" si="7"/>
        <v>0</v>
      </c>
      <c r="X57" s="2">
        <f t="shared" si="7"/>
        <v>0</v>
      </c>
      <c r="Y57" s="2">
        <f t="shared" si="7"/>
        <v>0</v>
      </c>
      <c r="Z57" s="2">
        <f t="shared" si="7"/>
        <v>0</v>
      </c>
      <c r="AA57" s="2">
        <f t="shared" si="7"/>
        <v>0</v>
      </c>
      <c r="AB57" s="2">
        <f t="shared" si="7"/>
        <v>0</v>
      </c>
      <c r="AC57" s="2">
        <f t="shared" si="7"/>
        <v>0</v>
      </c>
      <c r="AD57" s="2">
        <f t="shared" si="6"/>
        <v>0</v>
      </c>
      <c r="AE57" s="2">
        <f t="shared" si="6"/>
        <v>0</v>
      </c>
      <c r="AF57" s="2">
        <f t="shared" si="6"/>
        <v>0</v>
      </c>
      <c r="AG57" s="2">
        <f t="shared" si="6"/>
        <v>0</v>
      </c>
      <c r="AH57" s="2">
        <f t="shared" si="6"/>
        <v>0</v>
      </c>
      <c r="AI57" s="2">
        <f t="shared" si="4"/>
        <v>0</v>
      </c>
      <c r="AJ57" s="2">
        <f t="shared" si="4"/>
        <v>0</v>
      </c>
      <c r="AK57" s="2">
        <f t="shared" si="4"/>
        <v>0</v>
      </c>
      <c r="AL57" s="2">
        <f t="shared" si="4"/>
        <v>0</v>
      </c>
    </row>
    <row r="58" spans="1:38" x14ac:dyDescent="0.25">
      <c r="A58" s="13" t="s">
        <v>188</v>
      </c>
      <c r="B58" s="2" t="s">
        <v>64</v>
      </c>
      <c r="C58" s="2" t="str">
        <f>IF(COUNTIF(CARTAS!$AP$7:$AP$76,A58)=0,"","X")</f>
        <v/>
      </c>
      <c r="F58" s="2" t="s">
        <v>93</v>
      </c>
      <c r="I58" s="6"/>
      <c r="J58" s="7"/>
      <c r="K58" s="7"/>
      <c r="L58" s="9" t="s">
        <v>93</v>
      </c>
      <c r="M58" s="7"/>
      <c r="N58" s="7"/>
      <c r="O58" s="7"/>
      <c r="P58" s="7"/>
      <c r="Q58" s="7"/>
      <c r="R58" s="7" t="s">
        <v>93</v>
      </c>
      <c r="S58" s="7"/>
      <c r="T58" s="7"/>
      <c r="V58" s="2">
        <f t="shared" si="7"/>
        <v>0</v>
      </c>
      <c r="W58" s="2">
        <f t="shared" si="7"/>
        <v>0</v>
      </c>
      <c r="X58" s="2">
        <f t="shared" si="7"/>
        <v>0</v>
      </c>
      <c r="Y58" s="2">
        <f t="shared" si="7"/>
        <v>0</v>
      </c>
      <c r="Z58" s="2">
        <f t="shared" si="7"/>
        <v>0</v>
      </c>
      <c r="AA58" s="2">
        <f t="shared" si="7"/>
        <v>0</v>
      </c>
      <c r="AB58" s="2">
        <f t="shared" si="7"/>
        <v>0</v>
      </c>
      <c r="AC58" s="2">
        <f t="shared" si="7"/>
        <v>0</v>
      </c>
      <c r="AD58" s="2">
        <f t="shared" si="6"/>
        <v>0</v>
      </c>
      <c r="AE58" s="2">
        <f t="shared" si="6"/>
        <v>0</v>
      </c>
      <c r="AF58" s="2">
        <f t="shared" si="6"/>
        <v>0</v>
      </c>
      <c r="AG58" s="2">
        <f t="shared" si="6"/>
        <v>0</v>
      </c>
      <c r="AH58" s="2">
        <f t="shared" si="6"/>
        <v>0</v>
      </c>
      <c r="AI58" s="2">
        <f t="shared" si="4"/>
        <v>0</v>
      </c>
      <c r="AJ58" s="2">
        <f t="shared" si="4"/>
        <v>0</v>
      </c>
      <c r="AK58" s="2">
        <f t="shared" si="4"/>
        <v>0</v>
      </c>
      <c r="AL58" s="2">
        <f t="shared" si="4"/>
        <v>0</v>
      </c>
    </row>
    <row r="59" spans="1:38" x14ac:dyDescent="0.25">
      <c r="A59" s="13" t="s">
        <v>189</v>
      </c>
      <c r="B59" s="2" t="s">
        <v>10</v>
      </c>
      <c r="C59" s="2" t="str">
        <f>IF(COUNTIF(CARTAS!$AP$7:$AP$76,A59)=0,"","X")</f>
        <v/>
      </c>
      <c r="E59" s="2" t="s">
        <v>93</v>
      </c>
      <c r="F59" s="2" t="s">
        <v>93</v>
      </c>
      <c r="G59" s="2" t="s">
        <v>93</v>
      </c>
      <c r="H59" s="2" t="s">
        <v>93</v>
      </c>
      <c r="I59" s="6" t="s">
        <v>93</v>
      </c>
      <c r="J59" s="7"/>
      <c r="K59" s="8" t="s">
        <v>93</v>
      </c>
      <c r="L59" s="9" t="s">
        <v>93</v>
      </c>
      <c r="M59" s="7"/>
      <c r="N59" s="7"/>
      <c r="O59" s="7"/>
      <c r="P59" s="7" t="s">
        <v>93</v>
      </c>
      <c r="Q59" s="7"/>
      <c r="R59" s="7"/>
      <c r="S59" s="7"/>
      <c r="T59" s="7"/>
      <c r="V59" s="2">
        <f t="shared" si="7"/>
        <v>0</v>
      </c>
      <c r="W59" s="2">
        <f t="shared" si="7"/>
        <v>0</v>
      </c>
      <c r="X59" s="2">
        <f t="shared" si="7"/>
        <v>0</v>
      </c>
      <c r="Y59" s="2">
        <f t="shared" si="7"/>
        <v>0</v>
      </c>
      <c r="Z59" s="2">
        <f t="shared" si="7"/>
        <v>0</v>
      </c>
      <c r="AA59" s="2">
        <f t="shared" si="7"/>
        <v>0</v>
      </c>
      <c r="AB59" s="2">
        <f t="shared" si="7"/>
        <v>0</v>
      </c>
      <c r="AC59" s="2">
        <f t="shared" si="7"/>
        <v>0</v>
      </c>
      <c r="AD59" s="2">
        <f t="shared" si="6"/>
        <v>0</v>
      </c>
      <c r="AE59" s="2">
        <f t="shared" si="6"/>
        <v>0</v>
      </c>
      <c r="AF59" s="2">
        <f t="shared" si="6"/>
        <v>0</v>
      </c>
      <c r="AG59" s="2">
        <f t="shared" si="6"/>
        <v>0</v>
      </c>
      <c r="AH59" s="2">
        <f t="shared" si="6"/>
        <v>0</v>
      </c>
      <c r="AI59" s="2">
        <f t="shared" si="4"/>
        <v>0</v>
      </c>
      <c r="AJ59" s="2">
        <f t="shared" si="4"/>
        <v>0</v>
      </c>
      <c r="AK59" s="2">
        <f t="shared" si="4"/>
        <v>0</v>
      </c>
      <c r="AL59" s="2">
        <f t="shared" si="4"/>
        <v>0</v>
      </c>
    </row>
    <row r="60" spans="1:38" x14ac:dyDescent="0.25">
      <c r="A60" s="13" t="s">
        <v>190</v>
      </c>
      <c r="B60" s="2" t="s">
        <v>74</v>
      </c>
      <c r="C60" s="2" t="str">
        <f>IF(COUNTIF(CARTAS!$AP$7:$AP$76,A60)=0,"","X")</f>
        <v/>
      </c>
      <c r="D60" s="2" t="s">
        <v>93</v>
      </c>
      <c r="I60" s="6"/>
      <c r="J60" s="7" t="s">
        <v>93</v>
      </c>
      <c r="K60" s="7"/>
      <c r="L60" s="9"/>
      <c r="M60" s="7"/>
      <c r="N60" s="7"/>
      <c r="O60" s="7"/>
      <c r="P60" s="7"/>
      <c r="Q60" s="7" t="s">
        <v>93</v>
      </c>
      <c r="R60" s="7"/>
      <c r="S60" s="7" t="s">
        <v>93</v>
      </c>
      <c r="T60" s="7" t="s">
        <v>93</v>
      </c>
      <c r="V60" s="2">
        <f t="shared" si="7"/>
        <v>0</v>
      </c>
      <c r="W60" s="2">
        <f t="shared" si="7"/>
        <v>0</v>
      </c>
      <c r="X60" s="2">
        <f t="shared" si="7"/>
        <v>0</v>
      </c>
      <c r="Y60" s="2">
        <f t="shared" si="7"/>
        <v>0</v>
      </c>
      <c r="Z60" s="2">
        <f t="shared" si="7"/>
        <v>0</v>
      </c>
      <c r="AA60" s="2">
        <f t="shared" si="7"/>
        <v>0</v>
      </c>
      <c r="AB60" s="2">
        <f t="shared" si="7"/>
        <v>0</v>
      </c>
      <c r="AC60" s="2">
        <f t="shared" si="7"/>
        <v>0</v>
      </c>
      <c r="AD60" s="2">
        <f t="shared" si="6"/>
        <v>0</v>
      </c>
      <c r="AE60" s="2">
        <f t="shared" si="6"/>
        <v>0</v>
      </c>
      <c r="AF60" s="2">
        <f t="shared" si="6"/>
        <v>0</v>
      </c>
      <c r="AG60" s="2">
        <f t="shared" si="6"/>
        <v>0</v>
      </c>
      <c r="AH60" s="2">
        <f t="shared" si="6"/>
        <v>0</v>
      </c>
      <c r="AI60" s="2">
        <f t="shared" si="4"/>
        <v>0</v>
      </c>
      <c r="AJ60" s="2">
        <f t="shared" si="4"/>
        <v>0</v>
      </c>
      <c r="AK60" s="2">
        <f t="shared" si="4"/>
        <v>0</v>
      </c>
      <c r="AL60" s="2">
        <f t="shared" si="4"/>
        <v>0</v>
      </c>
    </row>
    <row r="61" spans="1:38" x14ac:dyDescent="0.25">
      <c r="A61" s="13" t="s">
        <v>191</v>
      </c>
      <c r="B61" s="2" t="s">
        <v>58</v>
      </c>
      <c r="C61" s="2" t="str">
        <f>IF(COUNTIF(CARTAS!$AP$7:$AP$76,A61)=0,"","X")</f>
        <v/>
      </c>
      <c r="I61" s="6" t="s">
        <v>93</v>
      </c>
      <c r="J61" s="7" t="s">
        <v>93</v>
      </c>
      <c r="K61" s="7"/>
      <c r="L61" s="9"/>
      <c r="M61" s="7" t="s">
        <v>93</v>
      </c>
      <c r="N61" s="7"/>
      <c r="O61" s="7"/>
      <c r="P61" s="7"/>
      <c r="Q61" s="7"/>
      <c r="R61" s="7"/>
      <c r="S61" s="7"/>
      <c r="T61" s="7"/>
      <c r="V61" s="2">
        <f t="shared" si="7"/>
        <v>0</v>
      </c>
      <c r="W61" s="2">
        <f t="shared" si="7"/>
        <v>0</v>
      </c>
      <c r="X61" s="2">
        <f t="shared" si="7"/>
        <v>0</v>
      </c>
      <c r="Y61" s="2">
        <f t="shared" si="7"/>
        <v>0</v>
      </c>
      <c r="Z61" s="2">
        <f t="shared" si="7"/>
        <v>0</v>
      </c>
      <c r="AA61" s="2">
        <f t="shared" si="7"/>
        <v>0</v>
      </c>
      <c r="AB61" s="2">
        <f t="shared" si="7"/>
        <v>0</v>
      </c>
      <c r="AC61" s="2">
        <f t="shared" si="7"/>
        <v>0</v>
      </c>
      <c r="AD61" s="2">
        <f t="shared" si="6"/>
        <v>0</v>
      </c>
      <c r="AE61" s="2">
        <f t="shared" si="6"/>
        <v>0</v>
      </c>
      <c r="AF61" s="2">
        <f t="shared" si="6"/>
        <v>0</v>
      </c>
      <c r="AG61" s="2">
        <f t="shared" si="6"/>
        <v>0</v>
      </c>
      <c r="AH61" s="2">
        <f t="shared" si="6"/>
        <v>0</v>
      </c>
      <c r="AI61" s="2">
        <f t="shared" si="4"/>
        <v>0</v>
      </c>
      <c r="AJ61" s="2">
        <f t="shared" si="4"/>
        <v>0</v>
      </c>
      <c r="AK61" s="2">
        <f t="shared" si="4"/>
        <v>0</v>
      </c>
      <c r="AL61" s="2">
        <f t="shared" si="4"/>
        <v>0</v>
      </c>
    </row>
    <row r="62" spans="1:38" x14ac:dyDescent="0.25">
      <c r="A62" s="13" t="s">
        <v>192</v>
      </c>
      <c r="B62" s="2" t="s">
        <v>96</v>
      </c>
      <c r="C62" s="2" t="str">
        <f>IF(COUNTIF(CARTAS!$AP$7:$AP$76,A62)=0,"","X")</f>
        <v/>
      </c>
      <c r="I62" s="6" t="s">
        <v>93</v>
      </c>
      <c r="J62" s="7"/>
      <c r="K62" s="7"/>
      <c r="L62" s="9"/>
      <c r="M62" s="7" t="s">
        <v>93</v>
      </c>
      <c r="N62" s="7"/>
      <c r="O62" s="7" t="s">
        <v>93</v>
      </c>
      <c r="P62" s="7" t="s">
        <v>93</v>
      </c>
      <c r="Q62" s="7"/>
      <c r="R62" s="7"/>
      <c r="S62" s="7"/>
      <c r="T62" s="7"/>
      <c r="V62" s="2">
        <f t="shared" si="7"/>
        <v>0</v>
      </c>
      <c r="W62" s="2">
        <f t="shared" si="7"/>
        <v>0</v>
      </c>
      <c r="X62" s="2">
        <f t="shared" si="7"/>
        <v>0</v>
      </c>
      <c r="Y62" s="2">
        <f t="shared" si="7"/>
        <v>0</v>
      </c>
      <c r="Z62" s="2">
        <f t="shared" si="7"/>
        <v>0</v>
      </c>
      <c r="AA62" s="2">
        <f t="shared" si="7"/>
        <v>0</v>
      </c>
      <c r="AB62" s="2">
        <f t="shared" si="7"/>
        <v>0</v>
      </c>
      <c r="AC62" s="2">
        <f t="shared" si="7"/>
        <v>0</v>
      </c>
      <c r="AD62" s="2">
        <f t="shared" si="6"/>
        <v>0</v>
      </c>
      <c r="AE62" s="2">
        <f t="shared" si="6"/>
        <v>0</v>
      </c>
      <c r="AF62" s="2">
        <f t="shared" si="6"/>
        <v>0</v>
      </c>
      <c r="AG62" s="2">
        <f t="shared" si="6"/>
        <v>0</v>
      </c>
      <c r="AH62" s="2">
        <f t="shared" si="6"/>
        <v>0</v>
      </c>
      <c r="AI62" s="2">
        <f t="shared" si="4"/>
        <v>0</v>
      </c>
      <c r="AJ62" s="2">
        <f t="shared" si="4"/>
        <v>0</v>
      </c>
      <c r="AK62" s="2">
        <f t="shared" si="4"/>
        <v>0</v>
      </c>
      <c r="AL62" s="2">
        <f t="shared" si="4"/>
        <v>0</v>
      </c>
    </row>
    <row r="63" spans="1:38" x14ac:dyDescent="0.25">
      <c r="A63" s="13" t="s">
        <v>193</v>
      </c>
      <c r="B63" s="2" t="s">
        <v>102</v>
      </c>
      <c r="C63" s="2" t="str">
        <f>IF(COUNTIF(CARTAS!$AP$7:$AP$76,A63)=0,"","X")</f>
        <v/>
      </c>
      <c r="I63" s="6" t="s">
        <v>93</v>
      </c>
      <c r="J63" s="7" t="s">
        <v>93</v>
      </c>
      <c r="K63" s="7"/>
      <c r="L63" s="9"/>
      <c r="M63" s="7"/>
      <c r="N63" s="7"/>
      <c r="O63" s="7" t="s">
        <v>93</v>
      </c>
      <c r="P63" s="7" t="s">
        <v>93</v>
      </c>
      <c r="Q63" s="7"/>
      <c r="R63" s="7"/>
      <c r="S63" s="7"/>
      <c r="T63" s="7"/>
      <c r="V63" s="2">
        <f t="shared" si="7"/>
        <v>0</v>
      </c>
      <c r="W63" s="2">
        <f t="shared" si="7"/>
        <v>0</v>
      </c>
      <c r="X63" s="2">
        <f t="shared" si="7"/>
        <v>0</v>
      </c>
      <c r="Y63" s="2">
        <f t="shared" si="7"/>
        <v>0</v>
      </c>
      <c r="Z63" s="2">
        <f t="shared" si="7"/>
        <v>0</v>
      </c>
      <c r="AA63" s="2">
        <f t="shared" si="7"/>
        <v>0</v>
      </c>
      <c r="AB63" s="2">
        <f t="shared" si="7"/>
        <v>0</v>
      </c>
      <c r="AC63" s="2">
        <f t="shared" si="7"/>
        <v>0</v>
      </c>
      <c r="AD63" s="2">
        <f t="shared" si="6"/>
        <v>0</v>
      </c>
      <c r="AE63" s="2">
        <f t="shared" si="6"/>
        <v>0</v>
      </c>
      <c r="AF63" s="2">
        <f t="shared" si="6"/>
        <v>0</v>
      </c>
      <c r="AG63" s="2">
        <f t="shared" si="6"/>
        <v>0</v>
      </c>
      <c r="AH63" s="2">
        <f t="shared" si="6"/>
        <v>0</v>
      </c>
      <c r="AI63" s="2">
        <f t="shared" si="4"/>
        <v>0</v>
      </c>
      <c r="AJ63" s="2">
        <f t="shared" si="4"/>
        <v>0</v>
      </c>
      <c r="AK63" s="2">
        <f t="shared" si="4"/>
        <v>0</v>
      </c>
      <c r="AL63" s="2">
        <f t="shared" si="4"/>
        <v>0</v>
      </c>
    </row>
    <row r="64" spans="1:38" x14ac:dyDescent="0.25">
      <c r="A64" s="13" t="s">
        <v>194</v>
      </c>
      <c r="B64" s="2" t="s">
        <v>1</v>
      </c>
      <c r="C64" s="2" t="str">
        <f>IF(COUNTIF(CARTAS!$AP$7:$AP$76,A64)=0,"","X")</f>
        <v/>
      </c>
      <c r="I64" s="6"/>
      <c r="J64" s="7"/>
      <c r="K64" s="7" t="s">
        <v>93</v>
      </c>
      <c r="L64" s="9"/>
      <c r="M64" s="7"/>
      <c r="N64" s="7"/>
      <c r="O64" s="7" t="s">
        <v>93</v>
      </c>
      <c r="P64" s="7"/>
      <c r="Q64" s="7"/>
      <c r="R64" s="7"/>
      <c r="S64" s="7"/>
      <c r="T64" s="7"/>
      <c r="V64" s="2">
        <f t="shared" si="7"/>
        <v>0</v>
      </c>
      <c r="W64" s="2">
        <f t="shared" si="7"/>
        <v>0</v>
      </c>
      <c r="X64" s="2">
        <f t="shared" si="7"/>
        <v>0</v>
      </c>
      <c r="Y64" s="2">
        <f t="shared" si="7"/>
        <v>0</v>
      </c>
      <c r="Z64" s="2">
        <f t="shared" si="7"/>
        <v>0</v>
      </c>
      <c r="AA64" s="2">
        <f t="shared" si="7"/>
        <v>0</v>
      </c>
      <c r="AB64" s="2">
        <f t="shared" si="7"/>
        <v>0</v>
      </c>
      <c r="AC64" s="2">
        <f t="shared" si="7"/>
        <v>0</v>
      </c>
      <c r="AD64" s="2">
        <f t="shared" si="6"/>
        <v>0</v>
      </c>
      <c r="AE64" s="2">
        <f t="shared" si="6"/>
        <v>0</v>
      </c>
      <c r="AF64" s="2">
        <f t="shared" si="6"/>
        <v>0</v>
      </c>
      <c r="AG64" s="2">
        <f t="shared" si="6"/>
        <v>0</v>
      </c>
      <c r="AH64" s="2">
        <f t="shared" si="6"/>
        <v>0</v>
      </c>
      <c r="AI64" s="2">
        <f t="shared" si="4"/>
        <v>0</v>
      </c>
      <c r="AJ64" s="2">
        <f t="shared" si="4"/>
        <v>0</v>
      </c>
      <c r="AK64" s="2">
        <f t="shared" si="4"/>
        <v>0</v>
      </c>
      <c r="AL64" s="2">
        <f t="shared" si="4"/>
        <v>0</v>
      </c>
    </row>
    <row r="65" spans="1:38" x14ac:dyDescent="0.25">
      <c r="A65" s="13" t="s">
        <v>195</v>
      </c>
      <c r="B65" s="2" t="s">
        <v>79</v>
      </c>
      <c r="C65" s="2" t="str">
        <f>IF(COUNTIF(CARTAS!$AP$7:$AP$76,A65)=0,"","X")</f>
        <v/>
      </c>
      <c r="E65" s="2" t="s">
        <v>93</v>
      </c>
      <c r="F65" s="2" t="s">
        <v>93</v>
      </c>
      <c r="I65" s="6" t="s">
        <v>93</v>
      </c>
      <c r="J65" s="8" t="s">
        <v>93</v>
      </c>
      <c r="K65" s="7"/>
      <c r="L65" s="9" t="s">
        <v>93</v>
      </c>
      <c r="M65" s="7"/>
      <c r="N65" s="7"/>
      <c r="O65" s="7"/>
      <c r="P65" s="7" t="s">
        <v>93</v>
      </c>
      <c r="Q65" s="7"/>
      <c r="R65" s="7" t="s">
        <v>93</v>
      </c>
      <c r="S65" s="7"/>
      <c r="T65" s="7"/>
      <c r="V65" s="2">
        <f t="shared" si="7"/>
        <v>0</v>
      </c>
      <c r="W65" s="2">
        <f t="shared" si="7"/>
        <v>0</v>
      </c>
      <c r="X65" s="2">
        <f t="shared" si="7"/>
        <v>0</v>
      </c>
      <c r="Y65" s="2">
        <f t="shared" si="7"/>
        <v>0</v>
      </c>
      <c r="Z65" s="2">
        <f t="shared" si="7"/>
        <v>0</v>
      </c>
      <c r="AA65" s="2">
        <f t="shared" si="7"/>
        <v>0</v>
      </c>
      <c r="AB65" s="2">
        <f t="shared" si="7"/>
        <v>0</v>
      </c>
      <c r="AC65" s="2">
        <f t="shared" si="7"/>
        <v>0</v>
      </c>
      <c r="AD65" s="2">
        <f t="shared" si="6"/>
        <v>0</v>
      </c>
      <c r="AE65" s="2">
        <f t="shared" si="6"/>
        <v>0</v>
      </c>
      <c r="AF65" s="2">
        <f t="shared" si="6"/>
        <v>0</v>
      </c>
      <c r="AG65" s="2">
        <f t="shared" si="6"/>
        <v>0</v>
      </c>
      <c r="AH65" s="2">
        <f t="shared" si="6"/>
        <v>0</v>
      </c>
      <c r="AI65" s="2">
        <f t="shared" si="4"/>
        <v>0</v>
      </c>
      <c r="AJ65" s="2">
        <f t="shared" si="4"/>
        <v>0</v>
      </c>
      <c r="AK65" s="2">
        <f t="shared" si="4"/>
        <v>0</v>
      </c>
      <c r="AL65" s="2">
        <f t="shared" si="4"/>
        <v>0</v>
      </c>
    </row>
    <row r="66" spans="1:38" x14ac:dyDescent="0.25">
      <c r="A66" s="13" t="s">
        <v>196</v>
      </c>
      <c r="B66" s="2" t="s">
        <v>75</v>
      </c>
      <c r="C66" s="2" t="str">
        <f>IF(COUNTIF(CARTAS!$AP$7:$AP$76,A66)=0,"","X")</f>
        <v/>
      </c>
      <c r="D66" s="2" t="s">
        <v>93</v>
      </c>
      <c r="I66" s="6" t="s">
        <v>93</v>
      </c>
      <c r="J66" s="8" t="s">
        <v>93</v>
      </c>
      <c r="K66" s="7"/>
      <c r="L66" s="9"/>
      <c r="M66" s="7"/>
      <c r="N66" s="7"/>
      <c r="O66" s="7"/>
      <c r="P66" s="8" t="s">
        <v>93</v>
      </c>
      <c r="Q66" s="7"/>
      <c r="R66" s="7"/>
      <c r="S66" s="7"/>
      <c r="T66" s="7"/>
      <c r="V66" s="2">
        <f t="shared" si="7"/>
        <v>0</v>
      </c>
      <c r="W66" s="2">
        <f t="shared" si="7"/>
        <v>0</v>
      </c>
      <c r="X66" s="2">
        <f t="shared" si="7"/>
        <v>0</v>
      </c>
      <c r="Y66" s="2">
        <f t="shared" si="7"/>
        <v>0</v>
      </c>
      <c r="Z66" s="2">
        <f t="shared" si="7"/>
        <v>0</v>
      </c>
      <c r="AA66" s="2">
        <f t="shared" si="7"/>
        <v>0</v>
      </c>
      <c r="AB66" s="2">
        <f t="shared" si="7"/>
        <v>0</v>
      </c>
      <c r="AC66" s="2">
        <f t="shared" si="7"/>
        <v>0</v>
      </c>
      <c r="AD66" s="2">
        <f t="shared" si="6"/>
        <v>0</v>
      </c>
      <c r="AE66" s="2">
        <f t="shared" si="6"/>
        <v>0</v>
      </c>
      <c r="AF66" s="2">
        <f t="shared" si="6"/>
        <v>0</v>
      </c>
      <c r="AG66" s="2">
        <f t="shared" si="6"/>
        <v>0</v>
      </c>
      <c r="AH66" s="2">
        <f t="shared" si="6"/>
        <v>0</v>
      </c>
      <c r="AI66" s="2">
        <f t="shared" si="4"/>
        <v>0</v>
      </c>
      <c r="AJ66" s="2">
        <f t="shared" si="4"/>
        <v>0</v>
      </c>
      <c r="AK66" s="2">
        <f t="shared" si="4"/>
        <v>0</v>
      </c>
      <c r="AL66" s="2">
        <f t="shared" si="4"/>
        <v>0</v>
      </c>
    </row>
    <row r="67" spans="1:38" x14ac:dyDescent="0.25">
      <c r="A67" s="13" t="s">
        <v>197</v>
      </c>
      <c r="B67" s="2" t="s">
        <v>36</v>
      </c>
      <c r="C67" s="2" t="str">
        <f>IF(COUNTIF(CARTAS!$AP$7:$AP$76,A67)=0,"","X")</f>
        <v/>
      </c>
      <c r="E67" s="2" t="s">
        <v>93</v>
      </c>
      <c r="G67" s="2" t="s">
        <v>93</v>
      </c>
      <c r="I67" s="6"/>
      <c r="J67" s="7"/>
      <c r="K67" s="7"/>
      <c r="L67" s="9"/>
      <c r="M67" s="7" t="s">
        <v>93</v>
      </c>
      <c r="N67" s="7"/>
      <c r="O67" s="7"/>
      <c r="P67" s="7"/>
      <c r="Q67" s="7"/>
      <c r="R67" s="7" t="s">
        <v>93</v>
      </c>
      <c r="S67" s="7"/>
      <c r="T67" s="7"/>
      <c r="V67" s="2">
        <f t="shared" si="7"/>
        <v>0</v>
      </c>
      <c r="W67" s="2">
        <f t="shared" si="7"/>
        <v>0</v>
      </c>
      <c r="X67" s="2">
        <f t="shared" si="7"/>
        <v>0</v>
      </c>
      <c r="Y67" s="2">
        <f t="shared" si="7"/>
        <v>0</v>
      </c>
      <c r="Z67" s="2">
        <f t="shared" si="7"/>
        <v>0</v>
      </c>
      <c r="AA67" s="2">
        <f t="shared" si="7"/>
        <v>0</v>
      </c>
      <c r="AB67" s="2">
        <f t="shared" si="7"/>
        <v>0</v>
      </c>
      <c r="AC67" s="2">
        <f t="shared" si="7"/>
        <v>0</v>
      </c>
      <c r="AD67" s="2">
        <f t="shared" si="6"/>
        <v>0</v>
      </c>
      <c r="AE67" s="2">
        <f t="shared" si="6"/>
        <v>0</v>
      </c>
      <c r="AF67" s="2">
        <f t="shared" si="6"/>
        <v>0</v>
      </c>
      <c r="AG67" s="2">
        <f t="shared" si="6"/>
        <v>0</v>
      </c>
      <c r="AH67" s="2">
        <f t="shared" si="6"/>
        <v>0</v>
      </c>
      <c r="AI67" s="2">
        <f t="shared" si="4"/>
        <v>0</v>
      </c>
      <c r="AJ67" s="2">
        <f t="shared" si="4"/>
        <v>0</v>
      </c>
      <c r="AK67" s="2">
        <f t="shared" si="4"/>
        <v>0</v>
      </c>
      <c r="AL67" s="2">
        <f t="shared" si="4"/>
        <v>0</v>
      </c>
    </row>
    <row r="68" spans="1:38" x14ac:dyDescent="0.25">
      <c r="A68" s="13" t="s">
        <v>198</v>
      </c>
      <c r="B68" s="2" t="s">
        <v>30</v>
      </c>
      <c r="C68" s="2" t="str">
        <f>IF(COUNTIF(CARTAS!$AP$7:$AP$76,A68)=0,"","X")</f>
        <v/>
      </c>
      <c r="D68" s="2" t="s">
        <v>93</v>
      </c>
      <c r="E68" s="2" t="s">
        <v>93</v>
      </c>
      <c r="F68" s="2" t="s">
        <v>93</v>
      </c>
      <c r="H68" s="2" t="s">
        <v>93</v>
      </c>
      <c r="I68" s="6" t="s">
        <v>93</v>
      </c>
      <c r="J68" s="7"/>
      <c r="K68" s="8" t="s">
        <v>93</v>
      </c>
      <c r="L68" s="9" t="s">
        <v>93</v>
      </c>
      <c r="M68" s="8" t="s">
        <v>93</v>
      </c>
      <c r="N68" s="7"/>
      <c r="O68" s="8" t="s">
        <v>93</v>
      </c>
      <c r="P68" s="7"/>
      <c r="Q68" s="8" t="s">
        <v>93</v>
      </c>
      <c r="R68" s="7"/>
      <c r="S68" s="7" t="s">
        <v>93</v>
      </c>
      <c r="T68" s="7"/>
      <c r="V68" s="2">
        <f t="shared" si="7"/>
        <v>0</v>
      </c>
      <c r="W68" s="2">
        <f t="shared" si="7"/>
        <v>0</v>
      </c>
      <c r="X68" s="2">
        <f t="shared" si="7"/>
        <v>0</v>
      </c>
      <c r="Y68" s="2">
        <f t="shared" si="7"/>
        <v>0</v>
      </c>
      <c r="Z68" s="2">
        <f t="shared" si="7"/>
        <v>0</v>
      </c>
      <c r="AA68" s="2">
        <f t="shared" si="7"/>
        <v>0</v>
      </c>
      <c r="AB68" s="2">
        <f t="shared" si="7"/>
        <v>0</v>
      </c>
      <c r="AC68" s="2">
        <f t="shared" si="7"/>
        <v>0</v>
      </c>
      <c r="AD68" s="2">
        <f t="shared" si="6"/>
        <v>0</v>
      </c>
      <c r="AE68" s="2">
        <f t="shared" si="6"/>
        <v>0</v>
      </c>
      <c r="AF68" s="2">
        <f t="shared" si="6"/>
        <v>0</v>
      </c>
      <c r="AG68" s="2">
        <f t="shared" si="6"/>
        <v>0</v>
      </c>
      <c r="AH68" s="2">
        <f t="shared" si="6"/>
        <v>0</v>
      </c>
      <c r="AI68" s="2">
        <f t="shared" si="4"/>
        <v>0</v>
      </c>
      <c r="AJ68" s="2">
        <f t="shared" si="4"/>
        <v>0</v>
      </c>
      <c r="AK68" s="2">
        <f t="shared" si="4"/>
        <v>0</v>
      </c>
      <c r="AL68" s="2">
        <f t="shared" si="4"/>
        <v>0</v>
      </c>
    </row>
    <row r="69" spans="1:38" x14ac:dyDescent="0.25">
      <c r="A69" s="13" t="s">
        <v>199</v>
      </c>
      <c r="B69" s="2" t="s">
        <v>108</v>
      </c>
      <c r="C69" s="2" t="str">
        <f>IF(COUNTIF(CARTAS!$AP$7:$AP$76,A69)=0,"","X")</f>
        <v/>
      </c>
      <c r="I69" s="6" t="s">
        <v>93</v>
      </c>
      <c r="J69" s="7" t="s">
        <v>93</v>
      </c>
      <c r="K69" s="7" t="s">
        <v>93</v>
      </c>
      <c r="L69" s="9"/>
      <c r="M69" s="7"/>
      <c r="N69" s="7"/>
      <c r="O69" s="7"/>
      <c r="P69" s="7" t="s">
        <v>93</v>
      </c>
      <c r="Q69" s="7" t="s">
        <v>93</v>
      </c>
      <c r="R69" s="7"/>
      <c r="S69" s="7" t="s">
        <v>93</v>
      </c>
      <c r="T69" s="7"/>
      <c r="V69" s="2">
        <f t="shared" si="7"/>
        <v>0</v>
      </c>
      <c r="W69" s="2">
        <f t="shared" si="7"/>
        <v>0</v>
      </c>
      <c r="X69" s="2">
        <f t="shared" si="7"/>
        <v>0</v>
      </c>
      <c r="Y69" s="2">
        <f t="shared" si="7"/>
        <v>0</v>
      </c>
      <c r="Z69" s="2">
        <f t="shared" si="7"/>
        <v>0</v>
      </c>
      <c r="AA69" s="2">
        <f t="shared" si="7"/>
        <v>0</v>
      </c>
      <c r="AB69" s="2">
        <f t="shared" si="7"/>
        <v>0</v>
      </c>
      <c r="AC69" s="2">
        <f t="shared" si="7"/>
        <v>0</v>
      </c>
      <c r="AD69" s="2">
        <f t="shared" si="6"/>
        <v>0</v>
      </c>
      <c r="AE69" s="2">
        <f t="shared" si="6"/>
        <v>0</v>
      </c>
      <c r="AF69" s="2">
        <f t="shared" si="6"/>
        <v>0</v>
      </c>
      <c r="AG69" s="2">
        <f t="shared" si="6"/>
        <v>0</v>
      </c>
      <c r="AH69" s="2">
        <f t="shared" si="6"/>
        <v>0</v>
      </c>
      <c r="AI69" s="2">
        <f t="shared" si="4"/>
        <v>0</v>
      </c>
      <c r="AJ69" s="2">
        <f t="shared" si="4"/>
        <v>0</v>
      </c>
      <c r="AK69" s="2">
        <f t="shared" si="4"/>
        <v>0</v>
      </c>
      <c r="AL69" s="2">
        <f t="shared" si="4"/>
        <v>0</v>
      </c>
    </row>
    <row r="70" spans="1:38" x14ac:dyDescent="0.25">
      <c r="A70" s="13" t="s">
        <v>200</v>
      </c>
      <c r="B70" s="2" t="s">
        <v>5</v>
      </c>
      <c r="C70" s="2" t="str">
        <f>IF(COUNTIF(CARTAS!$AP$7:$AP$76,A70)=0,"","X")</f>
        <v/>
      </c>
      <c r="I70" s="6" t="s">
        <v>93</v>
      </c>
      <c r="J70" s="7"/>
      <c r="K70" s="7" t="s">
        <v>93</v>
      </c>
      <c r="L70" s="9"/>
      <c r="M70" s="7"/>
      <c r="N70" s="7"/>
      <c r="O70" s="7"/>
      <c r="P70" s="7"/>
      <c r="Q70" s="7" t="s">
        <v>93</v>
      </c>
      <c r="R70" s="7"/>
      <c r="S70" s="7"/>
      <c r="T70" s="7"/>
      <c r="V70" s="2">
        <f t="shared" si="7"/>
        <v>0</v>
      </c>
      <c r="W70" s="2">
        <f t="shared" si="7"/>
        <v>0</v>
      </c>
      <c r="X70" s="2">
        <f t="shared" si="7"/>
        <v>0</v>
      </c>
      <c r="Y70" s="2">
        <f t="shared" si="7"/>
        <v>0</v>
      </c>
      <c r="Z70" s="2">
        <f t="shared" si="7"/>
        <v>0</v>
      </c>
      <c r="AA70" s="2">
        <f t="shared" si="7"/>
        <v>0</v>
      </c>
      <c r="AB70" s="2">
        <f t="shared" si="7"/>
        <v>0</v>
      </c>
      <c r="AC70" s="2">
        <f t="shared" si="7"/>
        <v>0</v>
      </c>
      <c r="AD70" s="2">
        <f t="shared" si="6"/>
        <v>0</v>
      </c>
      <c r="AE70" s="2">
        <f t="shared" si="6"/>
        <v>0</v>
      </c>
      <c r="AF70" s="2">
        <f t="shared" si="6"/>
        <v>0</v>
      </c>
      <c r="AG70" s="2">
        <f t="shared" si="6"/>
        <v>0</v>
      </c>
      <c r="AH70" s="2">
        <f t="shared" si="6"/>
        <v>0</v>
      </c>
      <c r="AI70" s="2">
        <f t="shared" si="4"/>
        <v>0</v>
      </c>
      <c r="AJ70" s="2">
        <f t="shared" si="4"/>
        <v>0</v>
      </c>
      <c r="AK70" s="2">
        <f t="shared" si="4"/>
        <v>0</v>
      </c>
      <c r="AL70" s="2">
        <f t="shared" si="4"/>
        <v>0</v>
      </c>
    </row>
    <row r="71" spans="1:38" x14ac:dyDescent="0.25">
      <c r="A71" s="13" t="s">
        <v>201</v>
      </c>
      <c r="B71" s="2" t="s">
        <v>3</v>
      </c>
      <c r="C71" s="2" t="str">
        <f>IF(COUNTIF(CARTAS!$AP$7:$AP$76,A71)=0,"","X")</f>
        <v/>
      </c>
      <c r="I71" s="6"/>
      <c r="J71" s="7" t="s">
        <v>93</v>
      </c>
      <c r="K71" s="7"/>
      <c r="L71" s="9"/>
      <c r="M71" s="7"/>
      <c r="N71" s="7"/>
      <c r="O71" s="7" t="s">
        <v>93</v>
      </c>
      <c r="P71" s="7"/>
      <c r="Q71" s="7"/>
      <c r="R71" s="7" t="s">
        <v>93</v>
      </c>
      <c r="S71" s="7"/>
      <c r="T71" s="7"/>
      <c r="V71" s="2">
        <f t="shared" si="7"/>
        <v>0</v>
      </c>
      <c r="W71" s="2">
        <f t="shared" si="7"/>
        <v>0</v>
      </c>
      <c r="X71" s="2">
        <f t="shared" si="7"/>
        <v>0</v>
      </c>
      <c r="Y71" s="2">
        <f t="shared" si="7"/>
        <v>0</v>
      </c>
      <c r="Z71" s="2">
        <f t="shared" si="7"/>
        <v>0</v>
      </c>
      <c r="AA71" s="2">
        <f t="shared" si="7"/>
        <v>0</v>
      </c>
      <c r="AB71" s="2">
        <f t="shared" si="7"/>
        <v>0</v>
      </c>
      <c r="AC71" s="2">
        <f t="shared" si="7"/>
        <v>0</v>
      </c>
      <c r="AD71" s="2">
        <f t="shared" si="6"/>
        <v>0</v>
      </c>
      <c r="AE71" s="2">
        <f t="shared" si="6"/>
        <v>0</v>
      </c>
      <c r="AF71" s="2">
        <f t="shared" si="6"/>
        <v>0</v>
      </c>
      <c r="AG71" s="2">
        <f t="shared" si="6"/>
        <v>0</v>
      </c>
      <c r="AH71" s="2">
        <f t="shared" si="6"/>
        <v>0</v>
      </c>
      <c r="AI71" s="2">
        <f t="shared" si="4"/>
        <v>0</v>
      </c>
      <c r="AJ71" s="2">
        <f t="shared" si="4"/>
        <v>0</v>
      </c>
      <c r="AK71" s="2">
        <f t="shared" si="4"/>
        <v>0</v>
      </c>
      <c r="AL71" s="2">
        <f t="shared" si="4"/>
        <v>0</v>
      </c>
    </row>
    <row r="72" spans="1:38" x14ac:dyDescent="0.25">
      <c r="A72" s="13" t="s">
        <v>202</v>
      </c>
      <c r="B72" s="2" t="s">
        <v>33</v>
      </c>
      <c r="C72" s="2" t="str">
        <f>IF(COUNTIF(CARTAS!$AP$7:$AP$76,A72)=0,"","X")</f>
        <v/>
      </c>
      <c r="I72" s="6"/>
      <c r="J72" s="7"/>
      <c r="K72" s="7"/>
      <c r="L72" s="9"/>
      <c r="M72" s="7" t="s">
        <v>93</v>
      </c>
      <c r="N72" s="7"/>
      <c r="O72" s="7"/>
      <c r="P72" s="7"/>
      <c r="Q72" s="7"/>
      <c r="R72" s="7" t="s">
        <v>93</v>
      </c>
      <c r="S72" s="7"/>
      <c r="T72" s="7"/>
      <c r="V72" s="2">
        <f t="shared" si="7"/>
        <v>0</v>
      </c>
      <c r="W72" s="2">
        <f t="shared" si="7"/>
        <v>0</v>
      </c>
      <c r="X72" s="2">
        <f t="shared" si="7"/>
        <v>0</v>
      </c>
      <c r="Y72" s="2">
        <f t="shared" si="7"/>
        <v>0</v>
      </c>
      <c r="Z72" s="2">
        <f t="shared" si="7"/>
        <v>0</v>
      </c>
      <c r="AA72" s="2">
        <f t="shared" si="7"/>
        <v>0</v>
      </c>
      <c r="AB72" s="2">
        <f t="shared" si="7"/>
        <v>0</v>
      </c>
      <c r="AC72" s="2">
        <f t="shared" si="7"/>
        <v>0</v>
      </c>
      <c r="AD72" s="2">
        <f t="shared" si="6"/>
        <v>0</v>
      </c>
      <c r="AE72" s="2">
        <f t="shared" si="6"/>
        <v>0</v>
      </c>
      <c r="AF72" s="2">
        <f t="shared" si="6"/>
        <v>0</v>
      </c>
      <c r="AG72" s="2">
        <f t="shared" si="6"/>
        <v>0</v>
      </c>
      <c r="AH72" s="2">
        <f t="shared" si="6"/>
        <v>0</v>
      </c>
      <c r="AI72" s="2">
        <f t="shared" si="4"/>
        <v>0</v>
      </c>
      <c r="AJ72" s="2">
        <f t="shared" si="4"/>
        <v>0</v>
      </c>
      <c r="AK72" s="2">
        <f t="shared" si="4"/>
        <v>0</v>
      </c>
      <c r="AL72" s="2">
        <f t="shared" si="4"/>
        <v>0</v>
      </c>
    </row>
    <row r="73" spans="1:38" x14ac:dyDescent="0.25">
      <c r="A73" s="13" t="s">
        <v>203</v>
      </c>
      <c r="B73" s="2" t="s">
        <v>16</v>
      </c>
      <c r="C73" s="2" t="str">
        <f>IF(COUNTIF(CARTAS!$AP$7:$AP$76,A73)=0,"","X")</f>
        <v/>
      </c>
      <c r="F73" s="2" t="s">
        <v>93</v>
      </c>
      <c r="I73" s="6" t="s">
        <v>93</v>
      </c>
      <c r="J73" s="7"/>
      <c r="K73" s="7"/>
      <c r="L73" s="9" t="s">
        <v>93</v>
      </c>
      <c r="M73" s="7"/>
      <c r="N73" s="7"/>
      <c r="O73" s="7"/>
      <c r="P73" s="7" t="s">
        <v>93</v>
      </c>
      <c r="Q73" s="7"/>
      <c r="R73" s="7" t="s">
        <v>93</v>
      </c>
      <c r="S73" s="7"/>
      <c r="T73" s="7"/>
      <c r="V73" s="2">
        <f t="shared" si="7"/>
        <v>0</v>
      </c>
      <c r="W73" s="2">
        <f t="shared" si="7"/>
        <v>0</v>
      </c>
      <c r="X73" s="2">
        <f t="shared" si="7"/>
        <v>0</v>
      </c>
      <c r="Y73" s="2">
        <f t="shared" si="7"/>
        <v>0</v>
      </c>
      <c r="Z73" s="2">
        <f t="shared" si="7"/>
        <v>0</v>
      </c>
      <c r="AA73" s="2">
        <f t="shared" si="7"/>
        <v>0</v>
      </c>
      <c r="AB73" s="2">
        <f t="shared" si="7"/>
        <v>0</v>
      </c>
      <c r="AC73" s="2">
        <f t="shared" si="7"/>
        <v>0</v>
      </c>
      <c r="AD73" s="2">
        <f t="shared" si="6"/>
        <v>0</v>
      </c>
      <c r="AE73" s="2">
        <f t="shared" si="6"/>
        <v>0</v>
      </c>
      <c r="AF73" s="2">
        <f t="shared" si="6"/>
        <v>0</v>
      </c>
      <c r="AG73" s="2">
        <f t="shared" si="6"/>
        <v>0</v>
      </c>
      <c r="AH73" s="2">
        <f t="shared" si="6"/>
        <v>0</v>
      </c>
      <c r="AI73" s="2">
        <f t="shared" si="4"/>
        <v>0</v>
      </c>
      <c r="AJ73" s="2">
        <f t="shared" si="4"/>
        <v>0</v>
      </c>
      <c r="AK73" s="2">
        <f t="shared" si="4"/>
        <v>0</v>
      </c>
      <c r="AL73" s="2">
        <f t="shared" si="4"/>
        <v>0</v>
      </c>
    </row>
    <row r="74" spans="1:38" x14ac:dyDescent="0.25">
      <c r="A74" s="13" t="s">
        <v>204</v>
      </c>
      <c r="B74" s="2" t="s">
        <v>78</v>
      </c>
      <c r="C74" s="2" t="str">
        <f>IF(COUNTIF(CARTAS!$AP$7:$AP$76,A74)=0,"","X")</f>
        <v/>
      </c>
      <c r="E74" s="2" t="s">
        <v>93</v>
      </c>
      <c r="F74" s="2" t="s">
        <v>93</v>
      </c>
      <c r="I74" s="6"/>
      <c r="J74" s="7"/>
      <c r="K74" s="7"/>
      <c r="L74" s="9" t="s">
        <v>93</v>
      </c>
      <c r="M74" s="7"/>
      <c r="N74" s="7"/>
      <c r="O74" s="7" t="s">
        <v>93</v>
      </c>
      <c r="P74" s="7"/>
      <c r="Q74" s="7"/>
      <c r="R74" s="7"/>
      <c r="S74" s="7"/>
      <c r="T74" s="7"/>
      <c r="V74" s="2">
        <f t="shared" si="7"/>
        <v>0</v>
      </c>
      <c r="W74" s="2">
        <f t="shared" si="7"/>
        <v>0</v>
      </c>
      <c r="X74" s="2">
        <f t="shared" si="7"/>
        <v>0</v>
      </c>
      <c r="Y74" s="2">
        <f t="shared" si="7"/>
        <v>0</v>
      </c>
      <c r="Z74" s="2">
        <f t="shared" si="7"/>
        <v>0</v>
      </c>
      <c r="AA74" s="2">
        <f t="shared" si="7"/>
        <v>0</v>
      </c>
      <c r="AB74" s="2">
        <f t="shared" si="7"/>
        <v>0</v>
      </c>
      <c r="AC74" s="2">
        <f t="shared" si="7"/>
        <v>0</v>
      </c>
      <c r="AD74" s="2">
        <f t="shared" si="6"/>
        <v>0</v>
      </c>
      <c r="AE74" s="2">
        <f t="shared" si="6"/>
        <v>0</v>
      </c>
      <c r="AF74" s="2">
        <f t="shared" si="6"/>
        <v>0</v>
      </c>
      <c r="AG74" s="2">
        <f t="shared" si="6"/>
        <v>0</v>
      </c>
      <c r="AH74" s="2">
        <f t="shared" si="6"/>
        <v>0</v>
      </c>
      <c r="AI74" s="2">
        <f t="shared" si="4"/>
        <v>0</v>
      </c>
      <c r="AJ74" s="2">
        <f t="shared" si="4"/>
        <v>0</v>
      </c>
      <c r="AK74" s="2">
        <f t="shared" si="4"/>
        <v>0</v>
      </c>
      <c r="AL74" s="2">
        <f t="shared" si="4"/>
        <v>0</v>
      </c>
    </row>
    <row r="75" spans="1:38" x14ac:dyDescent="0.25">
      <c r="A75" s="13" t="s">
        <v>205</v>
      </c>
      <c r="B75" s="2" t="s">
        <v>104</v>
      </c>
      <c r="C75" s="2" t="str">
        <f>IF(COUNTIF(CARTAS!$AP$7:$AP$76,A75)=0,"","X")</f>
        <v/>
      </c>
      <c r="D75" s="2" t="s">
        <v>93</v>
      </c>
      <c r="I75" s="6" t="s">
        <v>93</v>
      </c>
      <c r="J75" s="7" t="s">
        <v>93</v>
      </c>
      <c r="K75" s="7"/>
      <c r="L75" s="9"/>
      <c r="M75" s="7"/>
      <c r="N75" s="7"/>
      <c r="O75" s="7" t="s">
        <v>93</v>
      </c>
      <c r="P75" s="7"/>
      <c r="Q75" s="7" t="s">
        <v>93</v>
      </c>
      <c r="R75" s="7"/>
      <c r="S75" s="7"/>
      <c r="T75" s="7"/>
      <c r="V75" s="2">
        <f t="shared" si="7"/>
        <v>0</v>
      </c>
      <c r="W75" s="2">
        <f t="shared" si="7"/>
        <v>0</v>
      </c>
      <c r="X75" s="2">
        <f t="shared" si="7"/>
        <v>0</v>
      </c>
      <c r="Y75" s="2">
        <f t="shared" si="7"/>
        <v>0</v>
      </c>
      <c r="Z75" s="2">
        <f t="shared" si="7"/>
        <v>0</v>
      </c>
      <c r="AA75" s="2">
        <f t="shared" si="7"/>
        <v>0</v>
      </c>
      <c r="AB75" s="2">
        <f t="shared" si="7"/>
        <v>0</v>
      </c>
      <c r="AC75" s="2">
        <f t="shared" si="7"/>
        <v>0</v>
      </c>
      <c r="AD75" s="2">
        <f t="shared" si="6"/>
        <v>0</v>
      </c>
      <c r="AE75" s="2">
        <f t="shared" si="6"/>
        <v>0</v>
      </c>
      <c r="AF75" s="2">
        <f t="shared" si="6"/>
        <v>0</v>
      </c>
      <c r="AG75" s="2">
        <f t="shared" si="6"/>
        <v>0</v>
      </c>
      <c r="AH75" s="2">
        <f t="shared" si="6"/>
        <v>0</v>
      </c>
      <c r="AI75" s="2">
        <f t="shared" si="4"/>
        <v>0</v>
      </c>
      <c r="AJ75" s="2">
        <f t="shared" si="4"/>
        <v>0</v>
      </c>
      <c r="AK75" s="2">
        <f t="shared" si="4"/>
        <v>0</v>
      </c>
      <c r="AL75" s="2">
        <f t="shared" si="4"/>
        <v>0</v>
      </c>
    </row>
    <row r="76" spans="1:38" x14ac:dyDescent="0.25">
      <c r="A76" s="13" t="s">
        <v>206</v>
      </c>
      <c r="B76" s="2" t="s">
        <v>6</v>
      </c>
      <c r="C76" s="2" t="str">
        <f>IF(COUNTIF(CARTAS!$AP$7:$AP$76,A76)=0,"","X")</f>
        <v/>
      </c>
      <c r="E76" s="2" t="s">
        <v>93</v>
      </c>
      <c r="G76" s="2" t="s">
        <v>93</v>
      </c>
      <c r="H76" s="2" t="s">
        <v>93</v>
      </c>
      <c r="I76" s="6"/>
      <c r="J76" s="7"/>
      <c r="K76" s="7" t="s">
        <v>93</v>
      </c>
      <c r="L76" s="9" t="s">
        <v>93</v>
      </c>
      <c r="M76" s="7"/>
      <c r="N76" s="7"/>
      <c r="O76" s="7"/>
      <c r="P76" s="7"/>
      <c r="Q76" s="7" t="s">
        <v>93</v>
      </c>
      <c r="R76" s="7"/>
      <c r="S76" s="7"/>
      <c r="T76" s="7"/>
      <c r="V76" s="2">
        <f t="shared" si="7"/>
        <v>0</v>
      </c>
      <c r="W76" s="2">
        <f t="shared" si="7"/>
        <v>0</v>
      </c>
      <c r="X76" s="2">
        <f t="shared" si="7"/>
        <v>0</v>
      </c>
      <c r="Y76" s="2">
        <f t="shared" si="7"/>
        <v>0</v>
      </c>
      <c r="Z76" s="2">
        <f t="shared" si="7"/>
        <v>0</v>
      </c>
      <c r="AA76" s="2">
        <f t="shared" si="7"/>
        <v>0</v>
      </c>
      <c r="AB76" s="2">
        <f t="shared" si="7"/>
        <v>0</v>
      </c>
      <c r="AC76" s="2">
        <f t="shared" si="7"/>
        <v>0</v>
      </c>
      <c r="AD76" s="2">
        <f t="shared" si="6"/>
        <v>0</v>
      </c>
      <c r="AE76" s="2">
        <f t="shared" si="6"/>
        <v>0</v>
      </c>
      <c r="AF76" s="2">
        <f t="shared" si="6"/>
        <v>0</v>
      </c>
      <c r="AG76" s="2">
        <f t="shared" si="6"/>
        <v>0</v>
      </c>
      <c r="AH76" s="2">
        <f t="shared" si="6"/>
        <v>0</v>
      </c>
      <c r="AI76" s="2">
        <f t="shared" si="4"/>
        <v>0</v>
      </c>
      <c r="AJ76" s="2">
        <f t="shared" si="4"/>
        <v>0</v>
      </c>
      <c r="AK76" s="2">
        <f t="shared" si="4"/>
        <v>0</v>
      </c>
      <c r="AL76" s="2">
        <f t="shared" si="4"/>
        <v>0</v>
      </c>
    </row>
    <row r="77" spans="1:38" x14ac:dyDescent="0.25">
      <c r="A77" s="13" t="s">
        <v>207</v>
      </c>
      <c r="B77" s="2" t="s">
        <v>4</v>
      </c>
      <c r="C77" s="2" t="str">
        <f>IF(COUNTIF(CARTAS!$AP$7:$AP$76,A77)=0,"","X")</f>
        <v/>
      </c>
      <c r="E77" s="2" t="s">
        <v>93</v>
      </c>
      <c r="G77" s="2" t="s">
        <v>93</v>
      </c>
      <c r="H77" s="2" t="s">
        <v>93</v>
      </c>
      <c r="I77" s="6" t="s">
        <v>93</v>
      </c>
      <c r="J77" s="7"/>
      <c r="K77" s="7"/>
      <c r="L77" s="9" t="s">
        <v>93</v>
      </c>
      <c r="M77" s="8" t="s">
        <v>93</v>
      </c>
      <c r="N77" s="7"/>
      <c r="O77" s="7"/>
      <c r="P77" s="7"/>
      <c r="Q77" s="7" t="s">
        <v>93</v>
      </c>
      <c r="R77" s="7"/>
      <c r="S77" s="7" t="s">
        <v>93</v>
      </c>
      <c r="T77" s="7"/>
      <c r="V77" s="2">
        <f t="shared" si="7"/>
        <v>0</v>
      </c>
      <c r="W77" s="2">
        <f t="shared" si="7"/>
        <v>0</v>
      </c>
      <c r="X77" s="2">
        <f t="shared" si="7"/>
        <v>0</v>
      </c>
      <c r="Y77" s="2">
        <f t="shared" si="7"/>
        <v>0</v>
      </c>
      <c r="Z77" s="2">
        <f t="shared" si="7"/>
        <v>0</v>
      </c>
      <c r="AA77" s="2">
        <f t="shared" si="7"/>
        <v>0</v>
      </c>
      <c r="AB77" s="2">
        <f t="shared" si="7"/>
        <v>0</v>
      </c>
      <c r="AC77" s="2">
        <f t="shared" si="7"/>
        <v>0</v>
      </c>
      <c r="AD77" s="2">
        <f t="shared" si="6"/>
        <v>0</v>
      </c>
      <c r="AE77" s="2">
        <f t="shared" si="6"/>
        <v>0</v>
      </c>
      <c r="AF77" s="2">
        <f t="shared" si="6"/>
        <v>0</v>
      </c>
      <c r="AG77" s="2">
        <f t="shared" si="6"/>
        <v>0</v>
      </c>
      <c r="AH77" s="2">
        <f t="shared" si="6"/>
        <v>0</v>
      </c>
      <c r="AI77" s="2">
        <f t="shared" si="4"/>
        <v>0</v>
      </c>
      <c r="AJ77" s="2">
        <f t="shared" si="4"/>
        <v>0</v>
      </c>
      <c r="AK77" s="2">
        <f t="shared" si="4"/>
        <v>0</v>
      </c>
      <c r="AL77" s="2">
        <f t="shared" si="4"/>
        <v>0</v>
      </c>
    </row>
    <row r="78" spans="1:38" x14ac:dyDescent="0.25">
      <c r="A78" s="13" t="s">
        <v>208</v>
      </c>
      <c r="B78" s="2" t="s">
        <v>14</v>
      </c>
      <c r="C78" s="2" t="str">
        <f>IF(COUNTIF(CARTAS!$AP$7:$AP$76,A78)=0,"","X")</f>
        <v/>
      </c>
      <c r="I78" s="6"/>
      <c r="J78" s="7"/>
      <c r="K78" s="7" t="s">
        <v>93</v>
      </c>
      <c r="L78" s="9"/>
      <c r="M78" s="7"/>
      <c r="N78" s="7"/>
      <c r="O78" s="7" t="s">
        <v>93</v>
      </c>
      <c r="P78" s="7"/>
      <c r="Q78" s="7"/>
      <c r="R78" s="7"/>
      <c r="S78" s="7"/>
      <c r="T78" s="7"/>
      <c r="V78" s="2">
        <f t="shared" si="7"/>
        <v>0</v>
      </c>
      <c r="W78" s="2">
        <f t="shared" si="7"/>
        <v>0</v>
      </c>
      <c r="X78" s="2">
        <f t="shared" si="7"/>
        <v>0</v>
      </c>
      <c r="Y78" s="2">
        <f t="shared" si="7"/>
        <v>0</v>
      </c>
      <c r="Z78" s="2">
        <f t="shared" si="7"/>
        <v>0</v>
      </c>
      <c r="AA78" s="2">
        <f t="shared" si="7"/>
        <v>0</v>
      </c>
      <c r="AB78" s="2">
        <f t="shared" si="7"/>
        <v>0</v>
      </c>
      <c r="AC78" s="2">
        <f t="shared" si="7"/>
        <v>0</v>
      </c>
      <c r="AD78" s="2">
        <f t="shared" si="6"/>
        <v>0</v>
      </c>
      <c r="AE78" s="2">
        <f t="shared" si="6"/>
        <v>0</v>
      </c>
      <c r="AF78" s="2">
        <f t="shared" si="6"/>
        <v>0</v>
      </c>
      <c r="AG78" s="2">
        <f t="shared" si="6"/>
        <v>0</v>
      </c>
      <c r="AH78" s="2">
        <f t="shared" si="6"/>
        <v>0</v>
      </c>
      <c r="AI78" s="2">
        <f t="shared" si="4"/>
        <v>0</v>
      </c>
      <c r="AJ78" s="2">
        <f t="shared" si="4"/>
        <v>0</v>
      </c>
      <c r="AK78" s="2">
        <f t="shared" si="4"/>
        <v>0</v>
      </c>
      <c r="AL78" s="2">
        <f t="shared" si="4"/>
        <v>0</v>
      </c>
    </row>
    <row r="79" spans="1:38" x14ac:dyDescent="0.25">
      <c r="A79" s="13" t="s">
        <v>209</v>
      </c>
      <c r="B79" s="2" t="s">
        <v>51</v>
      </c>
      <c r="C79" s="2" t="str">
        <f>IF(COUNTIF(CARTAS!$AP$7:$AP$76,A79)=0,"","X")</f>
        <v/>
      </c>
      <c r="F79" s="2" t="s">
        <v>93</v>
      </c>
      <c r="G79" s="2" t="s">
        <v>93</v>
      </c>
      <c r="H79" s="2" t="s">
        <v>93</v>
      </c>
      <c r="I79" s="6"/>
      <c r="J79" s="7"/>
      <c r="K79" s="7"/>
      <c r="L79" s="9" t="s">
        <v>93</v>
      </c>
      <c r="M79" s="7"/>
      <c r="N79" s="7"/>
      <c r="O79" s="7"/>
      <c r="P79" s="7" t="s">
        <v>93</v>
      </c>
      <c r="Q79" s="7"/>
      <c r="R79" s="7" t="s">
        <v>93</v>
      </c>
      <c r="S79" s="7"/>
      <c r="T79" s="7"/>
      <c r="V79" s="2">
        <f t="shared" si="7"/>
        <v>0</v>
      </c>
      <c r="W79" s="2">
        <f t="shared" si="7"/>
        <v>0</v>
      </c>
      <c r="X79" s="2">
        <f t="shared" si="7"/>
        <v>0</v>
      </c>
      <c r="Y79" s="2">
        <f t="shared" si="7"/>
        <v>0</v>
      </c>
      <c r="Z79" s="2">
        <f t="shared" si="7"/>
        <v>0</v>
      </c>
      <c r="AA79" s="2">
        <f t="shared" si="7"/>
        <v>0</v>
      </c>
      <c r="AB79" s="2">
        <f t="shared" si="7"/>
        <v>0</v>
      </c>
      <c r="AC79" s="2">
        <f t="shared" si="7"/>
        <v>0</v>
      </c>
      <c r="AD79" s="2">
        <f t="shared" si="6"/>
        <v>0</v>
      </c>
      <c r="AE79" s="2">
        <f t="shared" si="6"/>
        <v>0</v>
      </c>
      <c r="AF79" s="2">
        <f t="shared" si="6"/>
        <v>0</v>
      </c>
      <c r="AG79" s="2">
        <f t="shared" si="6"/>
        <v>0</v>
      </c>
      <c r="AH79" s="2">
        <f t="shared" si="6"/>
        <v>0</v>
      </c>
      <c r="AI79" s="2">
        <f t="shared" si="4"/>
        <v>0</v>
      </c>
      <c r="AJ79" s="2">
        <f t="shared" si="4"/>
        <v>0</v>
      </c>
      <c r="AK79" s="2">
        <f t="shared" si="4"/>
        <v>0</v>
      </c>
      <c r="AL79" s="2">
        <f t="shared" si="4"/>
        <v>0</v>
      </c>
    </row>
    <row r="80" spans="1:38" x14ac:dyDescent="0.25">
      <c r="A80" s="13" t="s">
        <v>210</v>
      </c>
      <c r="B80" s="2" t="s">
        <v>22</v>
      </c>
      <c r="C80" s="2" t="str">
        <f>IF(COUNTIF(CARTAS!$AP$7:$AP$76,A80)=0,"","X")</f>
        <v/>
      </c>
      <c r="E80" s="2" t="s">
        <v>93</v>
      </c>
      <c r="F80" s="2" t="s">
        <v>93</v>
      </c>
      <c r="H80" s="2" t="s">
        <v>93</v>
      </c>
      <c r="I80" s="6"/>
      <c r="J80" s="7"/>
      <c r="K80" s="7"/>
      <c r="L80" s="9" t="s">
        <v>93</v>
      </c>
      <c r="M80" s="7" t="s">
        <v>93</v>
      </c>
      <c r="N80" s="7"/>
      <c r="O80" s="7"/>
      <c r="P80" s="7" t="s">
        <v>93</v>
      </c>
      <c r="Q80" s="7"/>
      <c r="R80" s="7"/>
      <c r="S80" s="7"/>
      <c r="T80" s="7"/>
      <c r="V80" s="2">
        <f t="shared" si="7"/>
        <v>0</v>
      </c>
      <c r="W80" s="2">
        <f t="shared" si="7"/>
        <v>0</v>
      </c>
      <c r="X80" s="2">
        <f t="shared" si="7"/>
        <v>0</v>
      </c>
      <c r="Y80" s="2">
        <f t="shared" si="7"/>
        <v>0</v>
      </c>
      <c r="Z80" s="2">
        <f t="shared" si="7"/>
        <v>0</v>
      </c>
      <c r="AA80" s="2">
        <f t="shared" si="7"/>
        <v>0</v>
      </c>
      <c r="AB80" s="2">
        <f t="shared" si="7"/>
        <v>0</v>
      </c>
      <c r="AC80" s="2">
        <f t="shared" si="7"/>
        <v>0</v>
      </c>
      <c r="AD80" s="2">
        <f t="shared" si="6"/>
        <v>0</v>
      </c>
      <c r="AE80" s="2">
        <f t="shared" si="6"/>
        <v>0</v>
      </c>
      <c r="AF80" s="2">
        <f t="shared" si="6"/>
        <v>0</v>
      </c>
      <c r="AG80" s="2">
        <f t="shared" si="6"/>
        <v>0</v>
      </c>
      <c r="AH80" s="2">
        <f t="shared" si="6"/>
        <v>0</v>
      </c>
      <c r="AI80" s="2">
        <f t="shared" si="4"/>
        <v>0</v>
      </c>
      <c r="AJ80" s="2">
        <f t="shared" si="4"/>
        <v>0</v>
      </c>
      <c r="AK80" s="2">
        <f t="shared" si="4"/>
        <v>0</v>
      </c>
      <c r="AL80" s="2">
        <f t="shared" si="4"/>
        <v>0</v>
      </c>
    </row>
    <row r="81" spans="1:38" x14ac:dyDescent="0.25">
      <c r="A81" s="13" t="s">
        <v>211</v>
      </c>
      <c r="B81" s="2" t="s">
        <v>43</v>
      </c>
      <c r="C81" s="2" t="str">
        <f>IF(COUNTIF(CARTAS!$AP$7:$AP$76,A81)=0,"","X")</f>
        <v/>
      </c>
      <c r="F81" s="2" t="s">
        <v>93</v>
      </c>
      <c r="H81" s="2" t="s">
        <v>93</v>
      </c>
      <c r="I81" s="6"/>
      <c r="J81" s="7"/>
      <c r="K81" s="7"/>
      <c r="L81" s="9"/>
      <c r="M81" s="7"/>
      <c r="N81" s="7"/>
      <c r="O81" s="7" t="s">
        <v>93</v>
      </c>
      <c r="P81" s="7"/>
      <c r="Q81" s="7" t="s">
        <v>93</v>
      </c>
      <c r="R81" s="7"/>
      <c r="S81" s="7" t="s">
        <v>93</v>
      </c>
      <c r="T81" s="8" t="s">
        <v>93</v>
      </c>
      <c r="V81" s="2">
        <f t="shared" si="7"/>
        <v>0</v>
      </c>
      <c r="W81" s="2">
        <f t="shared" si="7"/>
        <v>0</v>
      </c>
      <c r="X81" s="2">
        <f t="shared" si="7"/>
        <v>0</v>
      </c>
      <c r="Y81" s="2">
        <f t="shared" si="7"/>
        <v>0</v>
      </c>
      <c r="Z81" s="2">
        <f t="shared" si="7"/>
        <v>0</v>
      </c>
      <c r="AA81" s="2">
        <f t="shared" si="7"/>
        <v>0</v>
      </c>
      <c r="AB81" s="2">
        <f t="shared" si="7"/>
        <v>0</v>
      </c>
      <c r="AC81" s="2">
        <f t="shared" si="7"/>
        <v>0</v>
      </c>
      <c r="AD81" s="2">
        <f t="shared" si="6"/>
        <v>0</v>
      </c>
      <c r="AE81" s="2">
        <f t="shared" si="6"/>
        <v>0</v>
      </c>
      <c r="AF81" s="2">
        <f t="shared" si="6"/>
        <v>0</v>
      </c>
      <c r="AG81" s="2">
        <f t="shared" si="6"/>
        <v>0</v>
      </c>
      <c r="AH81" s="2">
        <f t="shared" si="6"/>
        <v>0</v>
      </c>
      <c r="AI81" s="2">
        <f t="shared" si="4"/>
        <v>0</v>
      </c>
      <c r="AJ81" s="2">
        <f t="shared" si="4"/>
        <v>0</v>
      </c>
      <c r="AK81" s="2">
        <f t="shared" si="4"/>
        <v>0</v>
      </c>
      <c r="AL81" s="2">
        <f t="shared" si="4"/>
        <v>0</v>
      </c>
    </row>
    <row r="82" spans="1:38" x14ac:dyDescent="0.25">
      <c r="A82" s="13" t="s">
        <v>212</v>
      </c>
      <c r="B82" s="2" t="s">
        <v>115</v>
      </c>
      <c r="C82" s="2" t="str">
        <f>IF(COUNTIF(CARTAS!$AP$7:$AP$76,A82)=0,"","X")</f>
        <v/>
      </c>
      <c r="I82" s="6"/>
      <c r="J82" s="7"/>
      <c r="K82" s="7"/>
      <c r="L82" s="9" t="s">
        <v>93</v>
      </c>
      <c r="M82" s="7"/>
      <c r="N82" s="7"/>
      <c r="O82" s="7"/>
      <c r="P82" s="7"/>
      <c r="Q82" s="7" t="s">
        <v>93</v>
      </c>
      <c r="R82" s="7"/>
      <c r="S82" s="7"/>
      <c r="T82" s="7"/>
      <c r="V82" s="2">
        <f t="shared" si="7"/>
        <v>0</v>
      </c>
      <c r="W82" s="2">
        <f t="shared" si="7"/>
        <v>0</v>
      </c>
      <c r="X82" s="2">
        <f t="shared" si="7"/>
        <v>0</v>
      </c>
      <c r="Y82" s="2">
        <f t="shared" si="7"/>
        <v>0</v>
      </c>
      <c r="Z82" s="2">
        <f t="shared" si="7"/>
        <v>0</v>
      </c>
      <c r="AA82" s="2">
        <f t="shared" si="7"/>
        <v>0</v>
      </c>
      <c r="AB82" s="2">
        <f t="shared" si="7"/>
        <v>0</v>
      </c>
      <c r="AC82" s="2">
        <f t="shared" si="7"/>
        <v>0</v>
      </c>
      <c r="AD82" s="2">
        <f t="shared" si="6"/>
        <v>0</v>
      </c>
      <c r="AE82" s="2">
        <f t="shared" si="6"/>
        <v>0</v>
      </c>
      <c r="AF82" s="2">
        <f t="shared" si="6"/>
        <v>0</v>
      </c>
      <c r="AG82" s="2">
        <f t="shared" si="6"/>
        <v>0</v>
      </c>
      <c r="AH82" s="2">
        <f t="shared" si="6"/>
        <v>0</v>
      </c>
      <c r="AI82" s="2">
        <f t="shared" si="4"/>
        <v>0</v>
      </c>
      <c r="AJ82" s="2">
        <f t="shared" si="4"/>
        <v>0</v>
      </c>
      <c r="AK82" s="2">
        <f t="shared" si="4"/>
        <v>0</v>
      </c>
      <c r="AL82" s="2">
        <f t="shared" si="4"/>
        <v>0</v>
      </c>
    </row>
    <row r="83" spans="1:38" x14ac:dyDescent="0.25">
      <c r="A83" s="13" t="s">
        <v>213</v>
      </c>
      <c r="B83" s="2" t="s">
        <v>39</v>
      </c>
      <c r="C83" s="2" t="str">
        <f>IF(COUNTIF(CARTAS!$AP$7:$AP$76,A83)=0,"","X")</f>
        <v/>
      </c>
      <c r="G83" s="2" t="s">
        <v>93</v>
      </c>
      <c r="I83" s="6"/>
      <c r="J83" s="7"/>
      <c r="K83" s="7" t="s">
        <v>93</v>
      </c>
      <c r="L83" s="9"/>
      <c r="M83" s="7" t="s">
        <v>93</v>
      </c>
      <c r="N83" s="7"/>
      <c r="O83" s="7"/>
      <c r="P83" s="7" t="s">
        <v>93</v>
      </c>
      <c r="Q83" s="7"/>
      <c r="R83" s="7" t="s">
        <v>93</v>
      </c>
      <c r="S83" s="7"/>
      <c r="T83" s="7"/>
      <c r="V83" s="2">
        <f t="shared" si="7"/>
        <v>0</v>
      </c>
      <c r="W83" s="2">
        <f t="shared" si="7"/>
        <v>0</v>
      </c>
      <c r="X83" s="2">
        <f t="shared" si="7"/>
        <v>0</v>
      </c>
      <c r="Y83" s="2">
        <f t="shared" si="7"/>
        <v>0</v>
      </c>
      <c r="Z83" s="2">
        <f t="shared" si="7"/>
        <v>0</v>
      </c>
      <c r="AA83" s="2">
        <f t="shared" si="7"/>
        <v>0</v>
      </c>
      <c r="AB83" s="2">
        <f t="shared" si="7"/>
        <v>0</v>
      </c>
      <c r="AC83" s="2">
        <f t="shared" si="7"/>
        <v>0</v>
      </c>
      <c r="AD83" s="2">
        <f t="shared" si="6"/>
        <v>0</v>
      </c>
      <c r="AE83" s="2">
        <f t="shared" si="6"/>
        <v>0</v>
      </c>
      <c r="AF83" s="2">
        <f t="shared" si="6"/>
        <v>0</v>
      </c>
      <c r="AG83" s="2">
        <f t="shared" si="6"/>
        <v>0</v>
      </c>
      <c r="AH83" s="2">
        <f t="shared" si="6"/>
        <v>0</v>
      </c>
      <c r="AI83" s="2">
        <f t="shared" si="4"/>
        <v>0</v>
      </c>
      <c r="AJ83" s="2">
        <f t="shared" si="4"/>
        <v>0</v>
      </c>
      <c r="AK83" s="2">
        <f t="shared" si="4"/>
        <v>0</v>
      </c>
      <c r="AL83" s="2">
        <f t="shared" si="4"/>
        <v>0</v>
      </c>
    </row>
    <row r="84" spans="1:38" x14ac:dyDescent="0.25">
      <c r="A84" s="13" t="s">
        <v>214</v>
      </c>
      <c r="B84" s="2" t="s">
        <v>8</v>
      </c>
      <c r="C84" s="2" t="str">
        <f>IF(COUNTIF(CARTAS!$AP$7:$AP$76,A84)=0,"","X")</f>
        <v/>
      </c>
      <c r="D84" s="2" t="s">
        <v>93</v>
      </c>
      <c r="G84" s="2" t="s">
        <v>93</v>
      </c>
      <c r="I84" s="6" t="s">
        <v>93</v>
      </c>
      <c r="J84" s="7"/>
      <c r="K84" s="7"/>
      <c r="L84" s="9"/>
      <c r="M84" s="7"/>
      <c r="N84" s="7"/>
      <c r="O84" s="7"/>
      <c r="P84" s="7"/>
      <c r="Q84" s="7"/>
      <c r="R84" s="7"/>
      <c r="S84" s="7"/>
      <c r="T84" s="7" t="s">
        <v>93</v>
      </c>
      <c r="V84" s="2">
        <f t="shared" si="7"/>
        <v>0</v>
      </c>
      <c r="W84" s="2">
        <f t="shared" si="7"/>
        <v>0</v>
      </c>
      <c r="X84" s="2">
        <f t="shared" si="7"/>
        <v>0</v>
      </c>
      <c r="Y84" s="2">
        <f t="shared" si="7"/>
        <v>0</v>
      </c>
      <c r="Z84" s="2">
        <f t="shared" si="7"/>
        <v>0</v>
      </c>
      <c r="AA84" s="2">
        <f t="shared" si="7"/>
        <v>0</v>
      </c>
      <c r="AB84" s="2">
        <f t="shared" si="7"/>
        <v>0</v>
      </c>
      <c r="AC84" s="2">
        <f t="shared" si="7"/>
        <v>0</v>
      </c>
      <c r="AD84" s="2">
        <f t="shared" si="6"/>
        <v>0</v>
      </c>
      <c r="AE84" s="2">
        <f t="shared" si="6"/>
        <v>0</v>
      </c>
      <c r="AF84" s="2">
        <f t="shared" si="6"/>
        <v>0</v>
      </c>
      <c r="AG84" s="2">
        <f t="shared" si="6"/>
        <v>0</v>
      </c>
      <c r="AH84" s="2">
        <f t="shared" si="6"/>
        <v>0</v>
      </c>
      <c r="AI84" s="2">
        <f t="shared" si="4"/>
        <v>0</v>
      </c>
      <c r="AJ84" s="2">
        <f t="shared" si="4"/>
        <v>0</v>
      </c>
      <c r="AK84" s="2">
        <f t="shared" si="4"/>
        <v>0</v>
      </c>
      <c r="AL84" s="2">
        <f t="shared" si="4"/>
        <v>0</v>
      </c>
    </row>
    <row r="85" spans="1:38" x14ac:dyDescent="0.25">
      <c r="A85" s="13" t="s">
        <v>215</v>
      </c>
      <c r="B85" s="2" t="s">
        <v>94</v>
      </c>
      <c r="C85" s="2" t="str">
        <f>IF(COUNTIF(CARTAS!$AP$7:$AP$76,A85)=0,"","X")</f>
        <v/>
      </c>
      <c r="D85" s="2" t="s">
        <v>93</v>
      </c>
      <c r="G85" s="2" t="s">
        <v>93</v>
      </c>
      <c r="I85" s="6" t="s">
        <v>93</v>
      </c>
      <c r="J85" s="7"/>
      <c r="K85" s="7"/>
      <c r="L85" s="9"/>
      <c r="M85" s="7"/>
      <c r="N85" s="7"/>
      <c r="O85" s="7"/>
      <c r="P85" s="7"/>
      <c r="Q85" s="7"/>
      <c r="R85" s="7"/>
      <c r="S85" s="7"/>
      <c r="T85" s="7"/>
      <c r="V85" s="2">
        <f t="shared" si="7"/>
        <v>0</v>
      </c>
      <c r="W85" s="2">
        <f t="shared" si="7"/>
        <v>0</v>
      </c>
      <c r="X85" s="2">
        <f t="shared" si="7"/>
        <v>0</v>
      </c>
      <c r="Y85" s="2">
        <f t="shared" si="7"/>
        <v>0</v>
      </c>
      <c r="Z85" s="2">
        <f t="shared" si="7"/>
        <v>0</v>
      </c>
      <c r="AA85" s="2">
        <f t="shared" si="7"/>
        <v>0</v>
      </c>
      <c r="AB85" s="2">
        <f t="shared" si="7"/>
        <v>0</v>
      </c>
      <c r="AC85" s="2">
        <f t="shared" ref="AC85:AJ110" si="8">COUNTIFS($C85,"x",K85,"x")</f>
        <v>0</v>
      </c>
      <c r="AD85" s="2">
        <f t="shared" si="6"/>
        <v>0</v>
      </c>
      <c r="AE85" s="2">
        <f t="shared" si="6"/>
        <v>0</v>
      </c>
      <c r="AF85" s="2">
        <f t="shared" si="6"/>
        <v>0</v>
      </c>
      <c r="AG85" s="2">
        <f t="shared" si="6"/>
        <v>0</v>
      </c>
      <c r="AH85" s="2">
        <f t="shared" si="6"/>
        <v>0</v>
      </c>
      <c r="AI85" s="2">
        <f t="shared" si="4"/>
        <v>0</v>
      </c>
      <c r="AJ85" s="2">
        <f t="shared" si="4"/>
        <v>0</v>
      </c>
      <c r="AK85" s="2">
        <f t="shared" si="4"/>
        <v>0</v>
      </c>
      <c r="AL85" s="2">
        <f t="shared" si="4"/>
        <v>0</v>
      </c>
    </row>
    <row r="86" spans="1:38" x14ac:dyDescent="0.25">
      <c r="A86" s="13" t="s">
        <v>216</v>
      </c>
      <c r="B86" s="2" t="s">
        <v>67</v>
      </c>
      <c r="C86" s="2" t="str">
        <f>IF(COUNTIF(CARTAS!$AP$7:$AP$76,A86)=0,"","X")</f>
        <v/>
      </c>
      <c r="E86" s="2" t="s">
        <v>93</v>
      </c>
      <c r="F86" s="2" t="s">
        <v>93</v>
      </c>
      <c r="H86" s="2" t="s">
        <v>93</v>
      </c>
      <c r="I86" s="6"/>
      <c r="J86" s="7"/>
      <c r="K86" s="7" t="s">
        <v>93</v>
      </c>
      <c r="L86" s="9" t="s">
        <v>93</v>
      </c>
      <c r="M86" s="7"/>
      <c r="N86" s="7"/>
      <c r="O86" s="7" t="s">
        <v>93</v>
      </c>
      <c r="P86" s="7"/>
      <c r="Q86" s="7"/>
      <c r="R86" s="7"/>
      <c r="S86" s="7" t="s">
        <v>93</v>
      </c>
      <c r="T86" s="7"/>
      <c r="V86" s="2">
        <f t="shared" ref="V86:AB110" si="9">COUNTIFS($C86,"x",D86,"x")</f>
        <v>0</v>
      </c>
      <c r="W86" s="2">
        <f t="shared" si="9"/>
        <v>0</v>
      </c>
      <c r="X86" s="2">
        <f t="shared" si="9"/>
        <v>0</v>
      </c>
      <c r="Y86" s="2">
        <f t="shared" si="9"/>
        <v>0</v>
      </c>
      <c r="Z86" s="2">
        <f t="shared" si="9"/>
        <v>0</v>
      </c>
      <c r="AA86" s="2">
        <f t="shared" si="9"/>
        <v>0</v>
      </c>
      <c r="AB86" s="2">
        <f t="shared" si="9"/>
        <v>0</v>
      </c>
      <c r="AC86" s="2">
        <f t="shared" si="8"/>
        <v>0</v>
      </c>
      <c r="AD86" s="2">
        <f t="shared" si="6"/>
        <v>0</v>
      </c>
      <c r="AE86" s="2">
        <f t="shared" si="6"/>
        <v>0</v>
      </c>
      <c r="AF86" s="2">
        <f t="shared" si="6"/>
        <v>0</v>
      </c>
      <c r="AG86" s="2">
        <f t="shared" si="6"/>
        <v>0</v>
      </c>
      <c r="AH86" s="2">
        <f t="shared" si="6"/>
        <v>0</v>
      </c>
      <c r="AI86" s="2">
        <f t="shared" si="4"/>
        <v>0</v>
      </c>
      <c r="AJ86" s="2">
        <f t="shared" si="4"/>
        <v>0</v>
      </c>
      <c r="AK86" s="2">
        <f t="shared" si="4"/>
        <v>0</v>
      </c>
      <c r="AL86" s="2">
        <f t="shared" si="4"/>
        <v>0</v>
      </c>
    </row>
    <row r="87" spans="1:38" x14ac:dyDescent="0.25">
      <c r="A87" s="13" t="s">
        <v>217</v>
      </c>
      <c r="B87" s="2" t="s">
        <v>72</v>
      </c>
      <c r="C87" s="2" t="str">
        <f>IF(COUNTIF(CARTAS!$AP$7:$AP$76,A87)=0,"","X")</f>
        <v/>
      </c>
      <c r="E87" s="2" t="s">
        <v>93</v>
      </c>
      <c r="F87" s="2" t="s">
        <v>93</v>
      </c>
      <c r="H87" s="2" t="s">
        <v>93</v>
      </c>
      <c r="I87" s="6"/>
      <c r="J87" s="7"/>
      <c r="K87" s="7"/>
      <c r="L87" s="9"/>
      <c r="M87" s="7" t="s">
        <v>93</v>
      </c>
      <c r="N87" s="7" t="s">
        <v>93</v>
      </c>
      <c r="O87" s="7"/>
      <c r="P87" s="7" t="s">
        <v>93</v>
      </c>
      <c r="Q87" s="7"/>
      <c r="R87" s="8" t="s">
        <v>93</v>
      </c>
      <c r="S87" s="7"/>
      <c r="T87" s="7"/>
      <c r="V87" s="2">
        <f t="shared" si="9"/>
        <v>0</v>
      </c>
      <c r="W87" s="2">
        <f t="shared" si="9"/>
        <v>0</v>
      </c>
      <c r="X87" s="2">
        <f t="shared" si="9"/>
        <v>0</v>
      </c>
      <c r="Y87" s="2">
        <f t="shared" si="9"/>
        <v>0</v>
      </c>
      <c r="Z87" s="2">
        <f t="shared" si="9"/>
        <v>0</v>
      </c>
      <c r="AA87" s="2">
        <f t="shared" si="9"/>
        <v>0</v>
      </c>
      <c r="AB87" s="2">
        <f t="shared" si="9"/>
        <v>0</v>
      </c>
      <c r="AC87" s="2">
        <f t="shared" si="8"/>
        <v>0</v>
      </c>
      <c r="AD87" s="2">
        <f t="shared" si="6"/>
        <v>0</v>
      </c>
      <c r="AE87" s="2">
        <f t="shared" si="6"/>
        <v>0</v>
      </c>
      <c r="AF87" s="2">
        <f t="shared" si="6"/>
        <v>0</v>
      </c>
      <c r="AG87" s="2">
        <f t="shared" si="6"/>
        <v>0</v>
      </c>
      <c r="AH87" s="2">
        <f t="shared" si="6"/>
        <v>0</v>
      </c>
      <c r="AI87" s="2">
        <f t="shared" si="4"/>
        <v>0</v>
      </c>
      <c r="AJ87" s="2">
        <f t="shared" si="4"/>
        <v>0</v>
      </c>
      <c r="AK87" s="2">
        <f t="shared" si="4"/>
        <v>0</v>
      </c>
      <c r="AL87" s="2">
        <f t="shared" si="4"/>
        <v>0</v>
      </c>
    </row>
    <row r="88" spans="1:38" x14ac:dyDescent="0.25">
      <c r="A88" s="13" t="s">
        <v>218</v>
      </c>
      <c r="B88" s="2" t="s">
        <v>18</v>
      </c>
      <c r="C88" s="2" t="str">
        <f>IF(COUNTIF(CARTAS!$AP$7:$AP$76,A88)=0,"","X")</f>
        <v/>
      </c>
      <c r="D88" s="2" t="s">
        <v>93</v>
      </c>
      <c r="E88" s="2" t="s">
        <v>93</v>
      </c>
      <c r="F88" s="2" t="s">
        <v>93</v>
      </c>
      <c r="G88" s="2" t="s">
        <v>93</v>
      </c>
      <c r="H88" s="2" t="s">
        <v>93</v>
      </c>
      <c r="I88" s="6"/>
      <c r="J88" s="7"/>
      <c r="K88" s="7"/>
      <c r="L88" s="9" t="s">
        <v>93</v>
      </c>
      <c r="M88" s="7"/>
      <c r="N88" s="7"/>
      <c r="O88" s="7"/>
      <c r="P88" s="7"/>
      <c r="Q88" s="7"/>
      <c r="R88" s="7"/>
      <c r="S88" s="7"/>
      <c r="T88" s="7"/>
      <c r="V88" s="2">
        <f t="shared" si="9"/>
        <v>0</v>
      </c>
      <c r="W88" s="2">
        <f t="shared" si="9"/>
        <v>0</v>
      </c>
      <c r="X88" s="2">
        <f t="shared" si="9"/>
        <v>0</v>
      </c>
      <c r="Y88" s="2">
        <f t="shared" si="9"/>
        <v>0</v>
      </c>
      <c r="Z88" s="2">
        <f t="shared" si="9"/>
        <v>0</v>
      </c>
      <c r="AA88" s="2">
        <f t="shared" si="9"/>
        <v>0</v>
      </c>
      <c r="AB88" s="2">
        <f t="shared" si="9"/>
        <v>0</v>
      </c>
      <c r="AC88" s="2">
        <f t="shared" si="8"/>
        <v>0</v>
      </c>
      <c r="AD88" s="2">
        <f t="shared" si="6"/>
        <v>0</v>
      </c>
      <c r="AE88" s="2">
        <f t="shared" si="6"/>
        <v>0</v>
      </c>
      <c r="AF88" s="2">
        <f t="shared" si="6"/>
        <v>0</v>
      </c>
      <c r="AG88" s="2">
        <f t="shared" si="6"/>
        <v>0</v>
      </c>
      <c r="AH88" s="2">
        <f t="shared" si="6"/>
        <v>0</v>
      </c>
      <c r="AI88" s="2">
        <f t="shared" si="4"/>
        <v>0</v>
      </c>
      <c r="AJ88" s="2">
        <f t="shared" si="4"/>
        <v>0</v>
      </c>
      <c r="AK88" s="2">
        <f t="shared" si="4"/>
        <v>0</v>
      </c>
      <c r="AL88" s="2">
        <f t="shared" si="4"/>
        <v>0</v>
      </c>
    </row>
    <row r="89" spans="1:38" x14ac:dyDescent="0.25">
      <c r="A89" s="13" t="s">
        <v>219</v>
      </c>
      <c r="B89" s="2" t="s">
        <v>50</v>
      </c>
      <c r="C89" s="2" t="str">
        <f>IF(COUNTIF(CARTAS!$AP$7:$AP$76,A89)=0,"","X")</f>
        <v/>
      </c>
      <c r="I89" s="6"/>
      <c r="J89" s="7"/>
      <c r="K89" s="7"/>
      <c r="L89" s="9"/>
      <c r="M89" s="7"/>
      <c r="N89" s="7"/>
      <c r="O89" s="7" t="s">
        <v>93</v>
      </c>
      <c r="P89" s="7"/>
      <c r="Q89" s="7"/>
      <c r="R89" s="7"/>
      <c r="S89" s="7"/>
      <c r="T89" s="7"/>
      <c r="V89" s="2">
        <f t="shared" si="9"/>
        <v>0</v>
      </c>
      <c r="W89" s="2">
        <f t="shared" si="9"/>
        <v>0</v>
      </c>
      <c r="X89" s="2">
        <f t="shared" si="9"/>
        <v>0</v>
      </c>
      <c r="Y89" s="2">
        <f t="shared" si="9"/>
        <v>0</v>
      </c>
      <c r="Z89" s="2">
        <f t="shared" si="9"/>
        <v>0</v>
      </c>
      <c r="AA89" s="2">
        <f t="shared" si="9"/>
        <v>0</v>
      </c>
      <c r="AB89" s="2">
        <f t="shared" si="9"/>
        <v>0</v>
      </c>
      <c r="AC89" s="2">
        <f t="shared" si="8"/>
        <v>0</v>
      </c>
      <c r="AD89" s="2">
        <f t="shared" si="6"/>
        <v>0</v>
      </c>
      <c r="AE89" s="2">
        <f t="shared" si="6"/>
        <v>0</v>
      </c>
      <c r="AF89" s="2">
        <f t="shared" si="6"/>
        <v>0</v>
      </c>
      <c r="AG89" s="2">
        <f t="shared" si="6"/>
        <v>0</v>
      </c>
      <c r="AH89" s="2">
        <f t="shared" si="6"/>
        <v>0</v>
      </c>
      <c r="AI89" s="2">
        <f t="shared" si="4"/>
        <v>0</v>
      </c>
      <c r="AJ89" s="2">
        <f t="shared" si="4"/>
        <v>0</v>
      </c>
      <c r="AK89" s="2">
        <f t="shared" si="4"/>
        <v>0</v>
      </c>
      <c r="AL89" s="2">
        <f t="shared" si="4"/>
        <v>0</v>
      </c>
    </row>
    <row r="90" spans="1:38" x14ac:dyDescent="0.25">
      <c r="A90" s="13" t="s">
        <v>220</v>
      </c>
      <c r="B90" s="2" t="s">
        <v>116</v>
      </c>
      <c r="C90" s="2" t="str">
        <f>IF(COUNTIF(CARTAS!$AP$7:$AP$76,A90)=0,"","X")</f>
        <v/>
      </c>
      <c r="I90" s="6"/>
      <c r="J90" s="7" t="s">
        <v>93</v>
      </c>
      <c r="K90" s="7"/>
      <c r="L90" s="9" t="s">
        <v>93</v>
      </c>
      <c r="M90" s="7"/>
      <c r="N90" s="7"/>
      <c r="O90" s="7"/>
      <c r="P90" s="7"/>
      <c r="Q90" s="7"/>
      <c r="R90" s="7"/>
      <c r="S90" s="7"/>
      <c r="T90" s="7"/>
      <c r="V90" s="2">
        <f t="shared" si="9"/>
        <v>0</v>
      </c>
      <c r="W90" s="2">
        <f t="shared" si="9"/>
        <v>0</v>
      </c>
      <c r="X90" s="2">
        <f t="shared" si="9"/>
        <v>0</v>
      </c>
      <c r="Y90" s="2">
        <f t="shared" si="9"/>
        <v>0</v>
      </c>
      <c r="Z90" s="2">
        <f t="shared" si="9"/>
        <v>0</v>
      </c>
      <c r="AA90" s="2">
        <f t="shared" si="9"/>
        <v>0</v>
      </c>
      <c r="AB90" s="2">
        <f t="shared" si="9"/>
        <v>0</v>
      </c>
      <c r="AC90" s="2">
        <f t="shared" si="8"/>
        <v>0</v>
      </c>
      <c r="AD90" s="2">
        <f t="shared" si="6"/>
        <v>0</v>
      </c>
      <c r="AE90" s="2">
        <f t="shared" si="6"/>
        <v>0</v>
      </c>
      <c r="AF90" s="2">
        <f t="shared" si="6"/>
        <v>0</v>
      </c>
      <c r="AG90" s="2">
        <f t="shared" si="6"/>
        <v>0</v>
      </c>
      <c r="AH90" s="2">
        <f t="shared" si="6"/>
        <v>0</v>
      </c>
      <c r="AI90" s="2">
        <f t="shared" si="4"/>
        <v>0</v>
      </c>
      <c r="AJ90" s="2">
        <f t="shared" si="4"/>
        <v>0</v>
      </c>
      <c r="AK90" s="2">
        <f t="shared" si="4"/>
        <v>0</v>
      </c>
      <c r="AL90" s="2">
        <f t="shared" si="4"/>
        <v>0</v>
      </c>
    </row>
    <row r="91" spans="1:38" x14ac:dyDescent="0.25">
      <c r="A91" s="13" t="s">
        <v>221</v>
      </c>
      <c r="B91" s="2" t="s">
        <v>66</v>
      </c>
      <c r="C91" s="2" t="str">
        <f>IF(COUNTIF(CARTAS!$AP$7:$AP$76,A91)=0,"","X")</f>
        <v/>
      </c>
      <c r="I91" s="6" t="s">
        <v>93</v>
      </c>
      <c r="J91" s="7" t="s">
        <v>93</v>
      </c>
      <c r="K91" s="7" t="s">
        <v>93</v>
      </c>
      <c r="L91" s="9"/>
      <c r="M91" s="7"/>
      <c r="N91" s="7"/>
      <c r="O91" s="7"/>
      <c r="P91" s="7"/>
      <c r="Q91" s="7"/>
      <c r="R91" s="7"/>
      <c r="S91" s="7"/>
      <c r="T91" s="7" t="s">
        <v>93</v>
      </c>
      <c r="V91" s="2">
        <f t="shared" si="9"/>
        <v>0</v>
      </c>
      <c r="W91" s="2">
        <f t="shared" si="9"/>
        <v>0</v>
      </c>
      <c r="X91" s="2">
        <f t="shared" si="9"/>
        <v>0</v>
      </c>
      <c r="Y91" s="2">
        <f t="shared" si="9"/>
        <v>0</v>
      </c>
      <c r="Z91" s="2">
        <f t="shared" si="9"/>
        <v>0</v>
      </c>
      <c r="AA91" s="2">
        <f t="shared" si="9"/>
        <v>0</v>
      </c>
      <c r="AB91" s="2">
        <f t="shared" si="9"/>
        <v>0</v>
      </c>
      <c r="AC91" s="2">
        <f t="shared" si="8"/>
        <v>0</v>
      </c>
      <c r="AD91" s="2">
        <f t="shared" si="6"/>
        <v>0</v>
      </c>
      <c r="AE91" s="2">
        <f t="shared" si="6"/>
        <v>0</v>
      </c>
      <c r="AF91" s="2">
        <f t="shared" si="6"/>
        <v>0</v>
      </c>
      <c r="AG91" s="2">
        <f t="shared" si="6"/>
        <v>0</v>
      </c>
      <c r="AH91" s="2">
        <f t="shared" si="6"/>
        <v>0</v>
      </c>
      <c r="AI91" s="2">
        <f t="shared" si="4"/>
        <v>0</v>
      </c>
      <c r="AJ91" s="2">
        <f t="shared" si="4"/>
        <v>0</v>
      </c>
      <c r="AK91" s="2">
        <f t="shared" si="4"/>
        <v>0</v>
      </c>
      <c r="AL91" s="2">
        <f t="shared" si="4"/>
        <v>0</v>
      </c>
    </row>
    <row r="92" spans="1:38" x14ac:dyDescent="0.25">
      <c r="A92" s="13" t="s">
        <v>222</v>
      </c>
      <c r="B92" s="2" t="s">
        <v>21</v>
      </c>
      <c r="C92" s="2" t="str">
        <f>IF(COUNTIF(CARTAS!$AP$7:$AP$76,A92)=0,"","X")</f>
        <v/>
      </c>
      <c r="E92" s="2" t="s">
        <v>93</v>
      </c>
      <c r="F92" s="2" t="s">
        <v>93</v>
      </c>
      <c r="H92" s="2" t="s">
        <v>93</v>
      </c>
      <c r="I92" s="6" t="s">
        <v>93</v>
      </c>
      <c r="J92" s="7"/>
      <c r="K92" s="7"/>
      <c r="L92" s="9" t="s">
        <v>93</v>
      </c>
      <c r="M92" s="7"/>
      <c r="N92" s="7"/>
      <c r="O92" s="7"/>
      <c r="P92" s="7" t="s">
        <v>93</v>
      </c>
      <c r="Q92" s="7"/>
      <c r="R92" s="7" t="s">
        <v>93</v>
      </c>
      <c r="S92" s="7"/>
      <c r="T92" s="7"/>
      <c r="V92" s="2">
        <f t="shared" si="9"/>
        <v>0</v>
      </c>
      <c r="W92" s="2">
        <f t="shared" si="9"/>
        <v>0</v>
      </c>
      <c r="X92" s="2">
        <f t="shared" si="9"/>
        <v>0</v>
      </c>
      <c r="Y92" s="2">
        <f t="shared" si="9"/>
        <v>0</v>
      </c>
      <c r="Z92" s="2">
        <f t="shared" si="9"/>
        <v>0</v>
      </c>
      <c r="AA92" s="2">
        <f t="shared" si="9"/>
        <v>0</v>
      </c>
      <c r="AB92" s="2">
        <f t="shared" si="9"/>
        <v>0</v>
      </c>
      <c r="AC92" s="2">
        <f t="shared" si="8"/>
        <v>0</v>
      </c>
      <c r="AD92" s="2">
        <f t="shared" si="6"/>
        <v>0</v>
      </c>
      <c r="AE92" s="2">
        <f t="shared" si="6"/>
        <v>0</v>
      </c>
      <c r="AF92" s="2">
        <f t="shared" si="6"/>
        <v>0</v>
      </c>
      <c r="AG92" s="2">
        <f t="shared" si="6"/>
        <v>0</v>
      </c>
      <c r="AH92" s="2">
        <f t="shared" si="6"/>
        <v>0</v>
      </c>
      <c r="AI92" s="2">
        <f t="shared" si="4"/>
        <v>0</v>
      </c>
      <c r="AJ92" s="2">
        <f t="shared" si="4"/>
        <v>0</v>
      </c>
      <c r="AK92" s="2">
        <f t="shared" si="4"/>
        <v>0</v>
      </c>
      <c r="AL92" s="2">
        <f t="shared" si="4"/>
        <v>0</v>
      </c>
    </row>
    <row r="93" spans="1:38" x14ac:dyDescent="0.25">
      <c r="A93" s="13" t="s">
        <v>223</v>
      </c>
      <c r="B93" s="2" t="s">
        <v>17</v>
      </c>
      <c r="C93" s="2" t="str">
        <f>IF(COUNTIF(CARTAS!$AP$7:$AP$76,A93)=0,"","X")</f>
        <v/>
      </c>
      <c r="I93" s="6"/>
      <c r="J93" s="7" t="s">
        <v>93</v>
      </c>
      <c r="K93" s="7"/>
      <c r="L93" s="9"/>
      <c r="M93" s="7"/>
      <c r="N93" s="7"/>
      <c r="O93" s="7"/>
      <c r="P93" s="7"/>
      <c r="Q93" s="7"/>
      <c r="R93" s="7"/>
      <c r="S93" s="7"/>
      <c r="T93" s="7"/>
      <c r="V93" s="2">
        <f t="shared" si="9"/>
        <v>0</v>
      </c>
      <c r="W93" s="2">
        <f t="shared" si="9"/>
        <v>0</v>
      </c>
      <c r="X93" s="2">
        <f t="shared" si="9"/>
        <v>0</v>
      </c>
      <c r="Y93" s="2">
        <f t="shared" si="9"/>
        <v>0</v>
      </c>
      <c r="Z93" s="2">
        <f t="shared" si="9"/>
        <v>0</v>
      </c>
      <c r="AA93" s="2">
        <f t="shared" si="9"/>
        <v>0</v>
      </c>
      <c r="AB93" s="2">
        <f t="shared" si="9"/>
        <v>0</v>
      </c>
      <c r="AC93" s="2">
        <f t="shared" si="8"/>
        <v>0</v>
      </c>
      <c r="AD93" s="2">
        <f t="shared" si="6"/>
        <v>0</v>
      </c>
      <c r="AE93" s="2">
        <f t="shared" si="6"/>
        <v>0</v>
      </c>
      <c r="AF93" s="2">
        <f t="shared" si="6"/>
        <v>0</v>
      </c>
      <c r="AG93" s="2">
        <f t="shared" si="6"/>
        <v>0</v>
      </c>
      <c r="AH93" s="2">
        <f t="shared" si="6"/>
        <v>0</v>
      </c>
      <c r="AI93" s="2">
        <f t="shared" si="4"/>
        <v>0</v>
      </c>
      <c r="AJ93" s="2">
        <f t="shared" si="4"/>
        <v>0</v>
      </c>
      <c r="AK93" s="2">
        <f t="shared" si="4"/>
        <v>0</v>
      </c>
      <c r="AL93" s="2">
        <f t="shared" si="4"/>
        <v>0</v>
      </c>
    </row>
    <row r="94" spans="1:38" x14ac:dyDescent="0.25">
      <c r="A94" s="13" t="s">
        <v>224</v>
      </c>
      <c r="B94" s="2" t="s">
        <v>82</v>
      </c>
      <c r="C94" s="2" t="str">
        <f>IF(COUNTIF(CARTAS!$AP$7:$AP$76,A94)=0,"","X")</f>
        <v/>
      </c>
      <c r="I94" s="6"/>
      <c r="J94" s="7"/>
      <c r="K94" s="7" t="s">
        <v>93</v>
      </c>
      <c r="L94" s="9"/>
      <c r="M94" s="7"/>
      <c r="N94" s="7"/>
      <c r="O94" s="7" t="s">
        <v>93</v>
      </c>
      <c r="P94" s="7"/>
      <c r="Q94" s="7"/>
      <c r="R94" s="7"/>
      <c r="S94" s="7"/>
      <c r="T94" s="7"/>
      <c r="V94" s="2">
        <f t="shared" si="9"/>
        <v>0</v>
      </c>
      <c r="W94" s="2">
        <f t="shared" si="9"/>
        <v>0</v>
      </c>
      <c r="X94" s="2">
        <f t="shared" si="9"/>
        <v>0</v>
      </c>
      <c r="Y94" s="2">
        <f t="shared" si="9"/>
        <v>0</v>
      </c>
      <c r="Z94" s="2">
        <f t="shared" si="9"/>
        <v>0</v>
      </c>
      <c r="AA94" s="2">
        <f t="shared" si="9"/>
        <v>0</v>
      </c>
      <c r="AB94" s="2">
        <f t="shared" si="9"/>
        <v>0</v>
      </c>
      <c r="AC94" s="2">
        <f t="shared" si="8"/>
        <v>0</v>
      </c>
      <c r="AD94" s="2">
        <f t="shared" si="6"/>
        <v>0</v>
      </c>
      <c r="AE94" s="2">
        <f t="shared" si="6"/>
        <v>0</v>
      </c>
      <c r="AF94" s="2">
        <f t="shared" si="6"/>
        <v>0</v>
      </c>
      <c r="AG94" s="2">
        <f t="shared" si="6"/>
        <v>0</v>
      </c>
      <c r="AH94" s="2">
        <f t="shared" si="6"/>
        <v>0</v>
      </c>
      <c r="AI94" s="2">
        <f t="shared" si="4"/>
        <v>0</v>
      </c>
      <c r="AJ94" s="2">
        <f t="shared" si="4"/>
        <v>0</v>
      </c>
      <c r="AK94" s="2">
        <f t="shared" si="4"/>
        <v>0</v>
      </c>
      <c r="AL94" s="2">
        <f t="shared" si="4"/>
        <v>0</v>
      </c>
    </row>
    <row r="95" spans="1:38" x14ac:dyDescent="0.25">
      <c r="A95" s="13" t="s">
        <v>225</v>
      </c>
      <c r="B95" s="2" t="s">
        <v>45</v>
      </c>
      <c r="C95" s="2" t="str">
        <f>IF(COUNTIF(CARTAS!$AP$7:$AP$76,A95)=0,"","X")</f>
        <v/>
      </c>
      <c r="E95" s="2" t="s">
        <v>93</v>
      </c>
      <c r="G95" s="2" t="s">
        <v>93</v>
      </c>
      <c r="H95" s="2" t="s">
        <v>93</v>
      </c>
      <c r="I95" s="6"/>
      <c r="J95" s="7"/>
      <c r="K95" s="7"/>
      <c r="L95" s="9" t="s">
        <v>93</v>
      </c>
      <c r="M95" s="7"/>
      <c r="N95" s="7"/>
      <c r="O95" s="7"/>
      <c r="P95" s="7"/>
      <c r="Q95" s="7"/>
      <c r="R95" s="7"/>
      <c r="S95" s="7"/>
      <c r="T95" s="7"/>
      <c r="V95" s="2">
        <f t="shared" si="9"/>
        <v>0</v>
      </c>
      <c r="W95" s="2">
        <f t="shared" si="9"/>
        <v>0</v>
      </c>
      <c r="X95" s="2">
        <f t="shared" si="9"/>
        <v>0</v>
      </c>
      <c r="Y95" s="2">
        <f t="shared" si="9"/>
        <v>0</v>
      </c>
      <c r="Z95" s="2">
        <f t="shared" si="9"/>
        <v>0</v>
      </c>
      <c r="AA95" s="2">
        <f t="shared" si="9"/>
        <v>0</v>
      </c>
      <c r="AB95" s="2">
        <f t="shared" si="9"/>
        <v>0</v>
      </c>
      <c r="AC95" s="2">
        <f t="shared" si="8"/>
        <v>0</v>
      </c>
      <c r="AD95" s="2">
        <f t="shared" si="6"/>
        <v>0</v>
      </c>
      <c r="AE95" s="2">
        <f t="shared" si="6"/>
        <v>0</v>
      </c>
      <c r="AF95" s="2">
        <f t="shared" si="6"/>
        <v>0</v>
      </c>
      <c r="AG95" s="2">
        <f t="shared" si="6"/>
        <v>0</v>
      </c>
      <c r="AH95" s="2">
        <f t="shared" si="6"/>
        <v>0</v>
      </c>
      <c r="AI95" s="2">
        <f t="shared" si="4"/>
        <v>0</v>
      </c>
      <c r="AJ95" s="2">
        <f t="shared" si="4"/>
        <v>0</v>
      </c>
      <c r="AK95" s="2">
        <f t="shared" si="4"/>
        <v>0</v>
      </c>
      <c r="AL95" s="2">
        <f t="shared" si="4"/>
        <v>0</v>
      </c>
    </row>
    <row r="96" spans="1:38" x14ac:dyDescent="0.25">
      <c r="A96" s="13" t="s">
        <v>226</v>
      </c>
      <c r="B96" s="2" t="s">
        <v>105</v>
      </c>
      <c r="C96" s="2" t="str">
        <f>IF(COUNTIF(CARTAS!$AP$7:$AP$76,A96)=0,"","X")</f>
        <v/>
      </c>
      <c r="I96" s="6" t="s">
        <v>93</v>
      </c>
      <c r="J96" s="7" t="s">
        <v>93</v>
      </c>
      <c r="K96" s="7"/>
      <c r="L96" s="9"/>
      <c r="M96" s="7"/>
      <c r="N96" s="7"/>
      <c r="O96" s="7"/>
      <c r="P96" s="7"/>
      <c r="Q96" s="7"/>
      <c r="R96" s="7"/>
      <c r="S96" s="7"/>
      <c r="T96" s="7"/>
      <c r="V96" s="2">
        <f t="shared" si="9"/>
        <v>0</v>
      </c>
      <c r="W96" s="2">
        <f t="shared" si="9"/>
        <v>0</v>
      </c>
      <c r="X96" s="2">
        <f t="shared" si="9"/>
        <v>0</v>
      </c>
      <c r="Y96" s="2">
        <f t="shared" si="9"/>
        <v>0</v>
      </c>
      <c r="Z96" s="2">
        <f t="shared" si="9"/>
        <v>0</v>
      </c>
      <c r="AA96" s="2">
        <f t="shared" si="9"/>
        <v>0</v>
      </c>
      <c r="AB96" s="2">
        <f t="shared" si="9"/>
        <v>0</v>
      </c>
      <c r="AC96" s="2">
        <f t="shared" si="8"/>
        <v>0</v>
      </c>
      <c r="AD96" s="2">
        <f t="shared" si="6"/>
        <v>0</v>
      </c>
      <c r="AE96" s="2">
        <f t="shared" si="6"/>
        <v>0</v>
      </c>
      <c r="AF96" s="2">
        <f t="shared" si="6"/>
        <v>0</v>
      </c>
      <c r="AG96" s="2">
        <f t="shared" si="6"/>
        <v>0</v>
      </c>
      <c r="AH96" s="2">
        <f t="shared" si="6"/>
        <v>0</v>
      </c>
      <c r="AI96" s="2">
        <f t="shared" si="4"/>
        <v>0</v>
      </c>
      <c r="AJ96" s="2">
        <f t="shared" si="4"/>
        <v>0</v>
      </c>
      <c r="AK96" s="2">
        <f t="shared" si="4"/>
        <v>0</v>
      </c>
      <c r="AL96" s="2">
        <f t="shared" ref="AK96:AL110" si="10">COUNTIFS($C96,"x",T96,"x")</f>
        <v>0</v>
      </c>
    </row>
    <row r="97" spans="1:38" x14ac:dyDescent="0.25">
      <c r="A97" s="13" t="s">
        <v>227</v>
      </c>
      <c r="B97" s="2" t="s">
        <v>117</v>
      </c>
      <c r="C97" s="2" t="str">
        <f>IF(COUNTIF(CARTAS!$AP$7:$AP$76,A97)=0,"","X")</f>
        <v/>
      </c>
      <c r="I97" s="6"/>
      <c r="J97" s="7"/>
      <c r="K97" s="7"/>
      <c r="L97" s="9" t="s">
        <v>93</v>
      </c>
      <c r="M97" s="7"/>
      <c r="N97" s="7"/>
      <c r="O97" s="7"/>
      <c r="P97" s="7"/>
      <c r="Q97" s="7" t="s">
        <v>93</v>
      </c>
      <c r="R97" s="7"/>
      <c r="S97" s="7"/>
      <c r="T97" s="7"/>
      <c r="V97" s="2">
        <f t="shared" si="9"/>
        <v>0</v>
      </c>
      <c r="W97" s="2">
        <f t="shared" si="9"/>
        <v>0</v>
      </c>
      <c r="X97" s="2">
        <f t="shared" si="9"/>
        <v>0</v>
      </c>
      <c r="Y97" s="2">
        <f t="shared" si="9"/>
        <v>0</v>
      </c>
      <c r="Z97" s="2">
        <f t="shared" si="9"/>
        <v>0</v>
      </c>
      <c r="AA97" s="2">
        <f t="shared" si="9"/>
        <v>0</v>
      </c>
      <c r="AB97" s="2">
        <f t="shared" si="9"/>
        <v>0</v>
      </c>
      <c r="AC97" s="2">
        <f t="shared" si="8"/>
        <v>0</v>
      </c>
      <c r="AD97" s="2">
        <f t="shared" si="6"/>
        <v>0</v>
      </c>
      <c r="AE97" s="2">
        <f t="shared" si="6"/>
        <v>0</v>
      </c>
      <c r="AF97" s="2">
        <f t="shared" si="6"/>
        <v>0</v>
      </c>
      <c r="AG97" s="2">
        <f t="shared" si="6"/>
        <v>0</v>
      </c>
      <c r="AH97" s="2">
        <f t="shared" si="6"/>
        <v>0</v>
      </c>
      <c r="AI97" s="2">
        <f t="shared" si="6"/>
        <v>0</v>
      </c>
      <c r="AJ97" s="2">
        <f t="shared" si="6"/>
        <v>0</v>
      </c>
      <c r="AK97" s="2">
        <f t="shared" si="10"/>
        <v>0</v>
      </c>
      <c r="AL97" s="2">
        <f t="shared" si="10"/>
        <v>0</v>
      </c>
    </row>
    <row r="98" spans="1:38" x14ac:dyDescent="0.25">
      <c r="A98" s="13" t="s">
        <v>228</v>
      </c>
      <c r="B98" s="2" t="s">
        <v>70</v>
      </c>
      <c r="C98" s="2" t="str">
        <f>IF(COUNTIF(CARTAS!$AP$7:$AP$76,A98)=0,"","X")</f>
        <v/>
      </c>
      <c r="E98" s="2" t="s">
        <v>93</v>
      </c>
      <c r="F98" s="2" t="s">
        <v>93</v>
      </c>
      <c r="H98" s="2" t="s">
        <v>93</v>
      </c>
      <c r="I98" s="6"/>
      <c r="J98" s="7"/>
      <c r="K98" s="7"/>
      <c r="L98" s="9" t="s">
        <v>93</v>
      </c>
      <c r="M98" s="7"/>
      <c r="N98" s="7"/>
      <c r="O98" s="7" t="s">
        <v>93</v>
      </c>
      <c r="P98" s="7"/>
      <c r="Q98" s="7"/>
      <c r="R98" s="7"/>
      <c r="S98" s="7"/>
      <c r="T98" s="7"/>
      <c r="V98" s="2">
        <f t="shared" si="9"/>
        <v>0</v>
      </c>
      <c r="W98" s="2">
        <f t="shared" si="9"/>
        <v>0</v>
      </c>
      <c r="X98" s="2">
        <f t="shared" si="9"/>
        <v>0</v>
      </c>
      <c r="Y98" s="2">
        <f t="shared" si="9"/>
        <v>0</v>
      </c>
      <c r="Z98" s="2">
        <f t="shared" si="9"/>
        <v>0</v>
      </c>
      <c r="AA98" s="2">
        <f t="shared" si="9"/>
        <v>0</v>
      </c>
      <c r="AB98" s="2">
        <f t="shared" si="9"/>
        <v>0</v>
      </c>
      <c r="AC98" s="2">
        <f t="shared" si="8"/>
        <v>0</v>
      </c>
      <c r="AD98" s="2">
        <f t="shared" si="6"/>
        <v>0</v>
      </c>
      <c r="AE98" s="2">
        <f t="shared" si="6"/>
        <v>0</v>
      </c>
      <c r="AF98" s="2">
        <f t="shared" si="6"/>
        <v>0</v>
      </c>
      <c r="AG98" s="2">
        <f t="shared" si="6"/>
        <v>0</v>
      </c>
      <c r="AH98" s="2">
        <f t="shared" si="6"/>
        <v>0</v>
      </c>
      <c r="AI98" s="2">
        <f t="shared" si="6"/>
        <v>0</v>
      </c>
      <c r="AJ98" s="2">
        <f t="shared" si="6"/>
        <v>0</v>
      </c>
      <c r="AK98" s="2">
        <f t="shared" si="10"/>
        <v>0</v>
      </c>
      <c r="AL98" s="2">
        <f t="shared" si="10"/>
        <v>0</v>
      </c>
    </row>
    <row r="99" spans="1:38" x14ac:dyDescent="0.25">
      <c r="A99" s="13" t="s">
        <v>229</v>
      </c>
      <c r="B99" s="2" t="s">
        <v>46</v>
      </c>
      <c r="C99" s="2" t="str">
        <f>IF(COUNTIF(CARTAS!$AP$7:$AP$76,A99)=0,"","X")</f>
        <v/>
      </c>
      <c r="E99" s="2" t="s">
        <v>93</v>
      </c>
      <c r="F99" s="2" t="s">
        <v>93</v>
      </c>
      <c r="G99" s="2" t="s">
        <v>93</v>
      </c>
      <c r="H99" s="2" t="s">
        <v>93</v>
      </c>
      <c r="I99" s="6"/>
      <c r="J99" s="7"/>
      <c r="K99" s="7"/>
      <c r="L99" s="9" t="s">
        <v>93</v>
      </c>
      <c r="M99" s="7"/>
      <c r="N99" s="7"/>
      <c r="O99" s="7"/>
      <c r="P99" s="7"/>
      <c r="Q99" s="7"/>
      <c r="R99" s="7"/>
      <c r="S99" s="7" t="s">
        <v>93</v>
      </c>
      <c r="T99" s="7"/>
      <c r="V99" s="2">
        <f t="shared" si="9"/>
        <v>0</v>
      </c>
      <c r="W99" s="2">
        <f t="shared" si="9"/>
        <v>0</v>
      </c>
      <c r="X99" s="2">
        <f t="shared" si="9"/>
        <v>0</v>
      </c>
      <c r="Y99" s="2">
        <f t="shared" si="9"/>
        <v>0</v>
      </c>
      <c r="Z99" s="2">
        <f t="shared" si="9"/>
        <v>0</v>
      </c>
      <c r="AA99" s="2">
        <f t="shared" si="9"/>
        <v>0</v>
      </c>
      <c r="AB99" s="2">
        <f t="shared" si="9"/>
        <v>0</v>
      </c>
      <c r="AC99" s="2">
        <f t="shared" si="8"/>
        <v>0</v>
      </c>
      <c r="AD99" s="2">
        <f t="shared" si="6"/>
        <v>0</v>
      </c>
      <c r="AE99" s="2">
        <f t="shared" si="6"/>
        <v>0</v>
      </c>
      <c r="AF99" s="2">
        <f t="shared" si="6"/>
        <v>0</v>
      </c>
      <c r="AG99" s="2">
        <f t="shared" si="6"/>
        <v>0</v>
      </c>
      <c r="AH99" s="2">
        <f t="shared" si="6"/>
        <v>0</v>
      </c>
      <c r="AI99" s="2">
        <f t="shared" si="6"/>
        <v>0</v>
      </c>
      <c r="AJ99" s="2">
        <f t="shared" si="6"/>
        <v>0</v>
      </c>
      <c r="AK99" s="2">
        <f t="shared" si="10"/>
        <v>0</v>
      </c>
      <c r="AL99" s="2">
        <f t="shared" si="10"/>
        <v>0</v>
      </c>
    </row>
    <row r="100" spans="1:38" x14ac:dyDescent="0.25">
      <c r="A100" s="13" t="s">
        <v>230</v>
      </c>
      <c r="B100" s="2" t="s">
        <v>83</v>
      </c>
      <c r="C100" s="2" t="str">
        <f>IF(COUNTIF(CARTAS!$AP$7:$AP$76,A100)=0,"","X")</f>
        <v/>
      </c>
      <c r="F100" s="2" t="s">
        <v>93</v>
      </c>
      <c r="I100" s="6"/>
      <c r="J100" s="7" t="s">
        <v>93</v>
      </c>
      <c r="K100" s="7"/>
      <c r="L100" s="9"/>
      <c r="M100" s="7" t="s">
        <v>93</v>
      </c>
      <c r="N100" s="7"/>
      <c r="O100" s="7"/>
      <c r="P100" s="7"/>
      <c r="Q100" s="7"/>
      <c r="R100" s="7" t="s">
        <v>93</v>
      </c>
      <c r="S100" s="7"/>
      <c r="T100" s="7"/>
      <c r="V100" s="2">
        <f t="shared" si="9"/>
        <v>0</v>
      </c>
      <c r="W100" s="2">
        <f t="shared" si="9"/>
        <v>0</v>
      </c>
      <c r="X100" s="2">
        <f t="shared" si="9"/>
        <v>0</v>
      </c>
      <c r="Y100" s="2">
        <f t="shared" si="9"/>
        <v>0</v>
      </c>
      <c r="Z100" s="2">
        <f t="shared" si="9"/>
        <v>0</v>
      </c>
      <c r="AA100" s="2">
        <f t="shared" si="9"/>
        <v>0</v>
      </c>
      <c r="AB100" s="2">
        <f t="shared" si="9"/>
        <v>0</v>
      </c>
      <c r="AC100" s="2">
        <f t="shared" si="8"/>
        <v>0</v>
      </c>
      <c r="AD100" s="2">
        <f t="shared" si="6"/>
        <v>0</v>
      </c>
      <c r="AE100" s="2">
        <f t="shared" si="6"/>
        <v>0</v>
      </c>
      <c r="AF100" s="2">
        <f t="shared" si="6"/>
        <v>0</v>
      </c>
      <c r="AG100" s="2">
        <f t="shared" si="6"/>
        <v>0</v>
      </c>
      <c r="AH100" s="2">
        <f t="shared" si="6"/>
        <v>0</v>
      </c>
      <c r="AI100" s="2">
        <f t="shared" si="6"/>
        <v>0</v>
      </c>
      <c r="AJ100" s="2">
        <f t="shared" si="6"/>
        <v>0</v>
      </c>
      <c r="AK100" s="2">
        <f t="shared" si="10"/>
        <v>0</v>
      </c>
      <c r="AL100" s="2">
        <f t="shared" si="10"/>
        <v>0</v>
      </c>
    </row>
    <row r="101" spans="1:38" x14ac:dyDescent="0.25">
      <c r="A101" s="13" t="s">
        <v>231</v>
      </c>
      <c r="B101" s="2" t="s">
        <v>27</v>
      </c>
      <c r="C101" s="2" t="str">
        <f>IF(COUNTIF(CARTAS!$AP$7:$AP$76,A101)=0,"","X")</f>
        <v/>
      </c>
      <c r="I101" s="6"/>
      <c r="J101" s="7"/>
      <c r="K101" s="7" t="s">
        <v>93</v>
      </c>
      <c r="L101" s="9"/>
      <c r="M101" s="7"/>
      <c r="N101" s="7"/>
      <c r="O101" s="7"/>
      <c r="P101" s="7"/>
      <c r="Q101" s="7" t="s">
        <v>93</v>
      </c>
      <c r="R101" s="7"/>
      <c r="S101" s="7" t="s">
        <v>93</v>
      </c>
      <c r="T101" s="7" t="s">
        <v>93</v>
      </c>
      <c r="V101" s="2">
        <f t="shared" si="9"/>
        <v>0</v>
      </c>
      <c r="W101" s="2">
        <f t="shared" si="9"/>
        <v>0</v>
      </c>
      <c r="X101" s="2">
        <f t="shared" si="9"/>
        <v>0</v>
      </c>
      <c r="Y101" s="2">
        <f t="shared" si="9"/>
        <v>0</v>
      </c>
      <c r="Z101" s="2">
        <f t="shared" si="9"/>
        <v>0</v>
      </c>
      <c r="AA101" s="2">
        <f t="shared" si="9"/>
        <v>0</v>
      </c>
      <c r="AB101" s="2">
        <f t="shared" si="9"/>
        <v>0</v>
      </c>
      <c r="AC101" s="2">
        <f t="shared" si="8"/>
        <v>0</v>
      </c>
      <c r="AD101" s="2">
        <f t="shared" si="6"/>
        <v>0</v>
      </c>
      <c r="AE101" s="2">
        <f t="shared" si="6"/>
        <v>0</v>
      </c>
      <c r="AF101" s="2">
        <f t="shared" si="6"/>
        <v>0</v>
      </c>
      <c r="AG101" s="2">
        <f t="shared" si="6"/>
        <v>0</v>
      </c>
      <c r="AH101" s="2">
        <f t="shared" si="6"/>
        <v>0</v>
      </c>
      <c r="AI101" s="2">
        <f t="shared" si="6"/>
        <v>0</v>
      </c>
      <c r="AJ101" s="2">
        <f t="shared" si="6"/>
        <v>0</v>
      </c>
      <c r="AK101" s="2">
        <f t="shared" si="10"/>
        <v>0</v>
      </c>
      <c r="AL101" s="2">
        <f t="shared" si="10"/>
        <v>0</v>
      </c>
    </row>
    <row r="102" spans="1:38" x14ac:dyDescent="0.25">
      <c r="A102" s="13" t="s">
        <v>232</v>
      </c>
      <c r="B102" s="2" t="s">
        <v>68</v>
      </c>
      <c r="C102" s="2" t="str">
        <f>IF(COUNTIF(CARTAS!$AP$7:$AP$76,A102)=0,"","X")</f>
        <v/>
      </c>
      <c r="I102" s="6" t="s">
        <v>93</v>
      </c>
      <c r="J102" s="7" t="s">
        <v>93</v>
      </c>
      <c r="K102" s="7" t="s">
        <v>93</v>
      </c>
      <c r="L102" s="9"/>
      <c r="M102" s="7"/>
      <c r="N102" s="7"/>
      <c r="O102" s="7" t="s">
        <v>93</v>
      </c>
      <c r="P102" s="7"/>
      <c r="Q102" s="7" t="s">
        <v>93</v>
      </c>
      <c r="R102" s="7"/>
      <c r="S102" s="7"/>
      <c r="T102" s="7"/>
      <c r="V102" s="2">
        <f t="shared" si="9"/>
        <v>0</v>
      </c>
      <c r="W102" s="2">
        <f t="shared" si="9"/>
        <v>0</v>
      </c>
      <c r="X102" s="2">
        <f t="shared" si="9"/>
        <v>0</v>
      </c>
      <c r="Y102" s="2">
        <f t="shared" si="9"/>
        <v>0</v>
      </c>
      <c r="Z102" s="2">
        <f t="shared" si="9"/>
        <v>0</v>
      </c>
      <c r="AA102" s="2">
        <f t="shared" si="9"/>
        <v>0</v>
      </c>
      <c r="AB102" s="2">
        <f t="shared" si="9"/>
        <v>0</v>
      </c>
      <c r="AC102" s="2">
        <f t="shared" si="8"/>
        <v>0</v>
      </c>
      <c r="AD102" s="2">
        <f t="shared" si="8"/>
        <v>0</v>
      </c>
      <c r="AE102" s="2">
        <f t="shared" si="8"/>
        <v>0</v>
      </c>
      <c r="AF102" s="2">
        <f t="shared" si="8"/>
        <v>0</v>
      </c>
      <c r="AG102" s="2">
        <f t="shared" si="8"/>
        <v>0</v>
      </c>
      <c r="AH102" s="2">
        <f t="shared" si="8"/>
        <v>0</v>
      </c>
      <c r="AI102" s="2">
        <f t="shared" si="8"/>
        <v>0</v>
      </c>
      <c r="AJ102" s="2">
        <f t="shared" si="8"/>
        <v>0</v>
      </c>
      <c r="AK102" s="2">
        <f t="shared" si="10"/>
        <v>0</v>
      </c>
      <c r="AL102" s="2">
        <f t="shared" si="10"/>
        <v>0</v>
      </c>
    </row>
    <row r="103" spans="1:38" x14ac:dyDescent="0.25">
      <c r="A103" s="13" t="s">
        <v>233</v>
      </c>
      <c r="B103" s="2" t="s">
        <v>57</v>
      </c>
      <c r="C103" s="2" t="str">
        <f>IF(COUNTIF(CARTAS!$AP$7:$AP$76,A103)=0,"","X")</f>
        <v/>
      </c>
      <c r="D103" s="2" t="s">
        <v>93</v>
      </c>
      <c r="E103" s="2" t="s">
        <v>93</v>
      </c>
      <c r="H103" s="2" t="s">
        <v>93</v>
      </c>
      <c r="I103" s="6"/>
      <c r="J103" s="8" t="s">
        <v>93</v>
      </c>
      <c r="K103" s="7" t="s">
        <v>93</v>
      </c>
      <c r="L103" s="9"/>
      <c r="M103" s="7"/>
      <c r="N103" s="7"/>
      <c r="O103" s="7"/>
      <c r="P103" s="7"/>
      <c r="Q103" s="7"/>
      <c r="R103" s="7"/>
      <c r="S103" s="7"/>
      <c r="T103" s="7" t="s">
        <v>93</v>
      </c>
      <c r="V103" s="2">
        <f t="shared" si="9"/>
        <v>0</v>
      </c>
      <c r="W103" s="2">
        <f t="shared" si="9"/>
        <v>0</v>
      </c>
      <c r="X103" s="2">
        <f t="shared" si="9"/>
        <v>0</v>
      </c>
      <c r="Y103" s="2">
        <f t="shared" si="9"/>
        <v>0</v>
      </c>
      <c r="Z103" s="2">
        <f t="shared" si="9"/>
        <v>0</v>
      </c>
      <c r="AA103" s="2">
        <f t="shared" si="9"/>
        <v>0</v>
      </c>
      <c r="AB103" s="2">
        <f t="shared" si="9"/>
        <v>0</v>
      </c>
      <c r="AC103" s="2">
        <f t="shared" si="8"/>
        <v>0</v>
      </c>
      <c r="AD103" s="2">
        <f t="shared" si="8"/>
        <v>0</v>
      </c>
      <c r="AE103" s="2">
        <f t="shared" si="8"/>
        <v>0</v>
      </c>
      <c r="AF103" s="2">
        <f t="shared" si="8"/>
        <v>0</v>
      </c>
      <c r="AG103" s="2">
        <f t="shared" si="8"/>
        <v>0</v>
      </c>
      <c r="AH103" s="2">
        <f t="shared" si="8"/>
        <v>0</v>
      </c>
      <c r="AI103" s="2">
        <f t="shared" si="8"/>
        <v>0</v>
      </c>
      <c r="AJ103" s="2">
        <f t="shared" si="8"/>
        <v>0</v>
      </c>
      <c r="AK103" s="2">
        <f t="shared" si="10"/>
        <v>0</v>
      </c>
      <c r="AL103" s="2">
        <f t="shared" si="10"/>
        <v>0</v>
      </c>
    </row>
    <row r="104" spans="1:38" x14ac:dyDescent="0.25">
      <c r="A104" s="13" t="s">
        <v>234</v>
      </c>
      <c r="B104" s="2" t="s">
        <v>73</v>
      </c>
      <c r="C104" s="2" t="str">
        <f>IF(COUNTIF(CARTAS!$AP$7:$AP$76,A104)=0,"","X")</f>
        <v/>
      </c>
      <c r="F104" s="2" t="s">
        <v>93</v>
      </c>
      <c r="G104" s="2" t="s">
        <v>93</v>
      </c>
      <c r="I104" s="6" t="s">
        <v>93</v>
      </c>
      <c r="J104" s="7"/>
      <c r="K104" s="7"/>
      <c r="L104" s="9" t="s">
        <v>93</v>
      </c>
      <c r="M104" s="7"/>
      <c r="N104" s="7"/>
      <c r="O104" s="7"/>
      <c r="P104" s="7" t="s">
        <v>93</v>
      </c>
      <c r="Q104" s="7"/>
      <c r="R104" s="7"/>
      <c r="S104" s="7"/>
      <c r="T104" s="7"/>
      <c r="V104" s="2">
        <f t="shared" si="9"/>
        <v>0</v>
      </c>
      <c r="W104" s="2">
        <f t="shared" si="9"/>
        <v>0</v>
      </c>
      <c r="X104" s="2">
        <f t="shared" si="9"/>
        <v>0</v>
      </c>
      <c r="Y104" s="2">
        <f t="shared" si="9"/>
        <v>0</v>
      </c>
      <c r="Z104" s="2">
        <f t="shared" si="9"/>
        <v>0</v>
      </c>
      <c r="AA104" s="2">
        <f t="shared" si="9"/>
        <v>0</v>
      </c>
      <c r="AB104" s="2">
        <f t="shared" si="9"/>
        <v>0</v>
      </c>
      <c r="AC104" s="2">
        <f t="shared" si="8"/>
        <v>0</v>
      </c>
      <c r="AD104" s="2">
        <f t="shared" si="8"/>
        <v>0</v>
      </c>
      <c r="AE104" s="2">
        <f t="shared" si="8"/>
        <v>0</v>
      </c>
      <c r="AF104" s="2">
        <f t="shared" si="8"/>
        <v>0</v>
      </c>
      <c r="AG104" s="2">
        <f t="shared" si="8"/>
        <v>0</v>
      </c>
      <c r="AH104" s="2">
        <f t="shared" si="8"/>
        <v>0</v>
      </c>
      <c r="AI104" s="2">
        <f t="shared" si="8"/>
        <v>0</v>
      </c>
      <c r="AJ104" s="2">
        <f t="shared" si="8"/>
        <v>0</v>
      </c>
      <c r="AK104" s="2">
        <f t="shared" si="10"/>
        <v>0</v>
      </c>
      <c r="AL104" s="2">
        <f t="shared" si="10"/>
        <v>0</v>
      </c>
    </row>
    <row r="105" spans="1:38" x14ac:dyDescent="0.25">
      <c r="A105" s="13" t="s">
        <v>235</v>
      </c>
      <c r="B105" s="2" t="s">
        <v>113</v>
      </c>
      <c r="C105" s="2" t="str">
        <f>IF(COUNTIF(CARTAS!$AP$7:$AP$76,A105)=0,"","X")</f>
        <v/>
      </c>
      <c r="I105" s="6"/>
      <c r="J105" s="8"/>
      <c r="K105" s="7" t="s">
        <v>93</v>
      </c>
      <c r="L105" s="9"/>
      <c r="M105" s="7"/>
      <c r="N105" s="7"/>
      <c r="O105" s="7" t="s">
        <v>93</v>
      </c>
      <c r="P105" s="7"/>
      <c r="Q105" s="7" t="s">
        <v>93</v>
      </c>
      <c r="R105" s="7"/>
      <c r="S105" s="7" t="s">
        <v>93</v>
      </c>
      <c r="T105" s="8" t="s">
        <v>93</v>
      </c>
      <c r="V105" s="2">
        <f t="shared" si="9"/>
        <v>0</v>
      </c>
      <c r="W105" s="2">
        <f t="shared" si="9"/>
        <v>0</v>
      </c>
      <c r="X105" s="2">
        <f t="shared" si="9"/>
        <v>0</v>
      </c>
      <c r="Y105" s="2">
        <f t="shared" si="9"/>
        <v>0</v>
      </c>
      <c r="Z105" s="2">
        <f t="shared" si="9"/>
        <v>0</v>
      </c>
      <c r="AA105" s="2">
        <f t="shared" si="9"/>
        <v>0</v>
      </c>
      <c r="AB105" s="2">
        <f t="shared" si="9"/>
        <v>0</v>
      </c>
      <c r="AC105" s="2">
        <f t="shared" si="8"/>
        <v>0</v>
      </c>
      <c r="AD105" s="2">
        <f t="shared" si="8"/>
        <v>0</v>
      </c>
      <c r="AE105" s="2">
        <f t="shared" si="8"/>
        <v>0</v>
      </c>
      <c r="AF105" s="2">
        <f t="shared" si="8"/>
        <v>0</v>
      </c>
      <c r="AG105" s="2">
        <f t="shared" si="8"/>
        <v>0</v>
      </c>
      <c r="AH105" s="2">
        <f t="shared" si="8"/>
        <v>0</v>
      </c>
      <c r="AI105" s="2">
        <f t="shared" si="8"/>
        <v>0</v>
      </c>
      <c r="AJ105" s="2">
        <f t="shared" si="8"/>
        <v>0</v>
      </c>
      <c r="AK105" s="2">
        <f t="shared" si="10"/>
        <v>0</v>
      </c>
      <c r="AL105" s="2">
        <f t="shared" si="10"/>
        <v>0</v>
      </c>
    </row>
    <row r="106" spans="1:38" x14ac:dyDescent="0.25">
      <c r="A106" s="13" t="s">
        <v>236</v>
      </c>
      <c r="B106" s="2" t="s">
        <v>81</v>
      </c>
      <c r="C106" s="2" t="str">
        <f>IF(COUNTIF(CARTAS!$AP$7:$AP$76,A106)=0,"","X")</f>
        <v/>
      </c>
      <c r="I106" s="6"/>
      <c r="J106" s="7" t="s">
        <v>93</v>
      </c>
      <c r="K106" s="7"/>
      <c r="L106" s="9"/>
      <c r="M106" s="7"/>
      <c r="N106" s="7"/>
      <c r="O106" s="7"/>
      <c r="P106" s="7"/>
      <c r="Q106" s="7"/>
      <c r="R106" s="7"/>
      <c r="S106" s="7"/>
      <c r="T106" s="7"/>
      <c r="V106" s="2">
        <f t="shared" si="9"/>
        <v>0</v>
      </c>
      <c r="W106" s="2">
        <f t="shared" si="9"/>
        <v>0</v>
      </c>
      <c r="X106" s="2">
        <f t="shared" si="9"/>
        <v>0</v>
      </c>
      <c r="Y106" s="2">
        <f t="shared" si="9"/>
        <v>0</v>
      </c>
      <c r="Z106" s="2">
        <f t="shared" si="9"/>
        <v>0</v>
      </c>
      <c r="AA106" s="2">
        <f t="shared" si="9"/>
        <v>0</v>
      </c>
      <c r="AB106" s="2">
        <f t="shared" si="9"/>
        <v>0</v>
      </c>
      <c r="AC106" s="2">
        <f t="shared" si="8"/>
        <v>0</v>
      </c>
      <c r="AD106" s="2">
        <f t="shared" si="8"/>
        <v>0</v>
      </c>
      <c r="AE106" s="2">
        <f t="shared" si="8"/>
        <v>0</v>
      </c>
      <c r="AF106" s="2">
        <f t="shared" si="8"/>
        <v>0</v>
      </c>
      <c r="AG106" s="2">
        <f t="shared" si="8"/>
        <v>0</v>
      </c>
      <c r="AH106" s="2">
        <f t="shared" si="8"/>
        <v>0</v>
      </c>
      <c r="AI106" s="2">
        <f t="shared" si="8"/>
        <v>0</v>
      </c>
      <c r="AJ106" s="2">
        <f t="shared" si="8"/>
        <v>0</v>
      </c>
      <c r="AK106" s="2">
        <f t="shared" si="10"/>
        <v>0</v>
      </c>
      <c r="AL106" s="2">
        <f t="shared" si="10"/>
        <v>0</v>
      </c>
    </row>
    <row r="107" spans="1:38" x14ac:dyDescent="0.25">
      <c r="A107" s="13" t="s">
        <v>237</v>
      </c>
      <c r="B107" s="2" t="s">
        <v>40</v>
      </c>
      <c r="C107" s="2" t="str">
        <f>IF(COUNTIF(CARTAS!$AP$7:$AP$76,A107)=0,"","X")</f>
        <v/>
      </c>
      <c r="D107" s="2" t="s">
        <v>93</v>
      </c>
      <c r="E107" s="2" t="s">
        <v>93</v>
      </c>
      <c r="F107" s="2" t="s">
        <v>93</v>
      </c>
      <c r="I107" s="6"/>
      <c r="J107" s="7"/>
      <c r="K107" s="7"/>
      <c r="L107" s="9" t="s">
        <v>93</v>
      </c>
      <c r="M107" s="7"/>
      <c r="N107" s="7"/>
      <c r="O107" s="7"/>
      <c r="P107" s="7"/>
      <c r="Q107" s="7"/>
      <c r="R107" s="7"/>
      <c r="S107" s="7"/>
      <c r="T107" s="7"/>
      <c r="V107" s="2">
        <f t="shared" si="9"/>
        <v>0</v>
      </c>
      <c r="W107" s="2">
        <f t="shared" si="9"/>
        <v>0</v>
      </c>
      <c r="X107" s="2">
        <f t="shared" si="9"/>
        <v>0</v>
      </c>
      <c r="Y107" s="2">
        <f t="shared" si="9"/>
        <v>0</v>
      </c>
      <c r="Z107" s="2">
        <f t="shared" si="9"/>
        <v>0</v>
      </c>
      <c r="AA107" s="2">
        <f t="shared" si="9"/>
        <v>0</v>
      </c>
      <c r="AB107" s="2">
        <f t="shared" si="9"/>
        <v>0</v>
      </c>
      <c r="AC107" s="2">
        <f t="shared" si="8"/>
        <v>0</v>
      </c>
      <c r="AD107" s="2">
        <f t="shared" si="8"/>
        <v>0</v>
      </c>
      <c r="AE107" s="2">
        <f t="shared" si="8"/>
        <v>0</v>
      </c>
      <c r="AF107" s="2">
        <f t="shared" si="8"/>
        <v>0</v>
      </c>
      <c r="AG107" s="2">
        <f t="shared" si="8"/>
        <v>0</v>
      </c>
      <c r="AH107" s="2">
        <f t="shared" si="8"/>
        <v>0</v>
      </c>
      <c r="AI107" s="2">
        <f t="shared" si="8"/>
        <v>0</v>
      </c>
      <c r="AJ107" s="2">
        <f t="shared" si="8"/>
        <v>0</v>
      </c>
      <c r="AK107" s="2">
        <f t="shared" si="10"/>
        <v>0</v>
      </c>
      <c r="AL107" s="2">
        <f t="shared" si="10"/>
        <v>0</v>
      </c>
    </row>
    <row r="108" spans="1:38" x14ac:dyDescent="0.25">
      <c r="A108" s="13" t="s">
        <v>238</v>
      </c>
      <c r="B108" s="2" t="s">
        <v>53</v>
      </c>
      <c r="C108" s="2" t="str">
        <f>IF(COUNTIF(CARTAS!$AP$7:$AP$76,A108)=0,"","X")</f>
        <v/>
      </c>
      <c r="F108" s="2" t="s">
        <v>93</v>
      </c>
      <c r="I108" s="6"/>
      <c r="J108" s="7"/>
      <c r="K108" s="7"/>
      <c r="L108" s="9"/>
      <c r="M108" s="7"/>
      <c r="N108" s="7"/>
      <c r="O108" s="7"/>
      <c r="P108" s="7"/>
      <c r="Q108" s="7" t="s">
        <v>93</v>
      </c>
      <c r="R108" s="7"/>
      <c r="S108" s="7" t="s">
        <v>93</v>
      </c>
      <c r="T108" s="7" t="s">
        <v>93</v>
      </c>
      <c r="V108" s="2">
        <f t="shared" si="9"/>
        <v>0</v>
      </c>
      <c r="W108" s="2">
        <f t="shared" si="9"/>
        <v>0</v>
      </c>
      <c r="X108" s="2">
        <f t="shared" si="9"/>
        <v>0</v>
      </c>
      <c r="Y108" s="2">
        <f t="shared" si="9"/>
        <v>0</v>
      </c>
      <c r="Z108" s="2">
        <f t="shared" si="9"/>
        <v>0</v>
      </c>
      <c r="AA108" s="2">
        <f t="shared" si="9"/>
        <v>0</v>
      </c>
      <c r="AB108" s="2">
        <f t="shared" si="9"/>
        <v>0</v>
      </c>
      <c r="AC108" s="2">
        <f t="shared" si="8"/>
        <v>0</v>
      </c>
      <c r="AD108" s="2">
        <f t="shared" si="8"/>
        <v>0</v>
      </c>
      <c r="AE108" s="2">
        <f t="shared" si="8"/>
        <v>0</v>
      </c>
      <c r="AF108" s="2">
        <f t="shared" si="8"/>
        <v>0</v>
      </c>
      <c r="AG108" s="2">
        <f t="shared" si="8"/>
        <v>0</v>
      </c>
      <c r="AH108" s="2">
        <f t="shared" si="8"/>
        <v>0</v>
      </c>
      <c r="AI108" s="2">
        <f t="shared" si="8"/>
        <v>0</v>
      </c>
      <c r="AJ108" s="2">
        <f t="shared" si="8"/>
        <v>0</v>
      </c>
      <c r="AK108" s="2">
        <f t="shared" si="10"/>
        <v>0</v>
      </c>
      <c r="AL108" s="2">
        <f t="shared" si="10"/>
        <v>0</v>
      </c>
    </row>
    <row r="109" spans="1:38" x14ac:dyDescent="0.25">
      <c r="A109" s="13" t="s">
        <v>239</v>
      </c>
      <c r="B109" s="2" t="s">
        <v>55</v>
      </c>
      <c r="C109" s="2" t="str">
        <f>IF(COUNTIF(CARTAS!$AP$7:$AP$76,A109)=0,"","X")</f>
        <v/>
      </c>
      <c r="F109" s="2" t="s">
        <v>93</v>
      </c>
      <c r="G109" s="2" t="s">
        <v>93</v>
      </c>
      <c r="I109" s="6" t="s">
        <v>93</v>
      </c>
      <c r="J109" s="7"/>
      <c r="K109" s="8" t="s">
        <v>93</v>
      </c>
      <c r="L109" s="9"/>
      <c r="M109" s="7"/>
      <c r="N109" s="7"/>
      <c r="O109" s="7"/>
      <c r="P109" s="7" t="s">
        <v>93</v>
      </c>
      <c r="Q109" s="7"/>
      <c r="R109" s="7" t="s">
        <v>93</v>
      </c>
      <c r="S109" s="7"/>
      <c r="T109" s="7"/>
      <c r="V109" s="2">
        <f t="shared" si="9"/>
        <v>0</v>
      </c>
      <c r="W109" s="2">
        <f t="shared" si="9"/>
        <v>0</v>
      </c>
      <c r="X109" s="2">
        <f t="shared" si="9"/>
        <v>0</v>
      </c>
      <c r="Y109" s="2">
        <f t="shared" si="9"/>
        <v>0</v>
      </c>
      <c r="Z109" s="2">
        <f t="shared" si="9"/>
        <v>0</v>
      </c>
      <c r="AA109" s="2">
        <f t="shared" si="9"/>
        <v>0</v>
      </c>
      <c r="AB109" s="2">
        <f t="shared" si="9"/>
        <v>0</v>
      </c>
      <c r="AC109" s="2">
        <f t="shared" si="8"/>
        <v>0</v>
      </c>
      <c r="AD109" s="2">
        <f t="shared" si="8"/>
        <v>0</v>
      </c>
      <c r="AE109" s="2">
        <f t="shared" si="8"/>
        <v>0</v>
      </c>
      <c r="AF109" s="2">
        <f t="shared" si="8"/>
        <v>0</v>
      </c>
      <c r="AG109" s="2">
        <f t="shared" si="8"/>
        <v>0</v>
      </c>
      <c r="AH109" s="2">
        <f t="shared" si="8"/>
        <v>0</v>
      </c>
      <c r="AI109" s="2">
        <f t="shared" si="8"/>
        <v>0</v>
      </c>
      <c r="AJ109" s="2">
        <f t="shared" si="8"/>
        <v>0</v>
      </c>
      <c r="AK109" s="2">
        <f t="shared" si="10"/>
        <v>0</v>
      </c>
      <c r="AL109" s="2">
        <f t="shared" si="10"/>
        <v>0</v>
      </c>
    </row>
    <row r="110" spans="1:38" x14ac:dyDescent="0.25">
      <c r="A110" s="13" t="s">
        <v>240</v>
      </c>
      <c r="B110" s="2" t="s">
        <v>37</v>
      </c>
      <c r="C110" s="2" t="str">
        <f>IF(COUNTIF(CARTAS!$AP$7:$AP$76,A110)=0,"","X")</f>
        <v/>
      </c>
      <c r="I110" s="6"/>
      <c r="J110" s="7"/>
      <c r="K110" s="7" t="s">
        <v>93</v>
      </c>
      <c r="L110" s="9"/>
      <c r="M110" s="7" t="s">
        <v>93</v>
      </c>
      <c r="N110" s="7"/>
      <c r="O110" s="7"/>
      <c r="P110" s="7"/>
      <c r="Q110" s="7"/>
      <c r="R110" s="7" t="s">
        <v>93</v>
      </c>
      <c r="S110" s="7"/>
      <c r="T110" s="7"/>
      <c r="V110" s="2">
        <f t="shared" si="9"/>
        <v>0</v>
      </c>
      <c r="W110" s="2">
        <f t="shared" si="9"/>
        <v>0</v>
      </c>
      <c r="X110" s="2">
        <f t="shared" si="9"/>
        <v>0</v>
      </c>
      <c r="Y110" s="2">
        <f t="shared" si="9"/>
        <v>0</v>
      </c>
      <c r="Z110" s="2">
        <f t="shared" si="9"/>
        <v>0</v>
      </c>
      <c r="AA110" s="2">
        <f t="shared" si="9"/>
        <v>0</v>
      </c>
      <c r="AB110" s="2">
        <f t="shared" si="9"/>
        <v>0</v>
      </c>
      <c r="AC110" s="2">
        <f t="shared" si="8"/>
        <v>0</v>
      </c>
      <c r="AD110" s="2">
        <f t="shared" si="8"/>
        <v>0</v>
      </c>
      <c r="AE110" s="2">
        <f t="shared" si="8"/>
        <v>0</v>
      </c>
      <c r="AF110" s="2">
        <f t="shared" si="8"/>
        <v>0</v>
      </c>
      <c r="AG110" s="2">
        <f t="shared" si="8"/>
        <v>0</v>
      </c>
      <c r="AH110" s="2">
        <f t="shared" si="8"/>
        <v>0</v>
      </c>
      <c r="AI110" s="2">
        <f t="shared" si="8"/>
        <v>0</v>
      </c>
      <c r="AJ110" s="2">
        <f t="shared" si="8"/>
        <v>0</v>
      </c>
      <c r="AK110" s="2">
        <f t="shared" si="10"/>
        <v>0</v>
      </c>
      <c r="AL110" s="2">
        <f t="shared" si="10"/>
        <v>0</v>
      </c>
    </row>
    <row r="111" spans="1:38" ht="15.75" thickBot="1" x14ac:dyDescent="0.3">
      <c r="D111" s="2">
        <f t="shared" ref="D111:T111" si="11">COUNTA(D3:D110)</f>
        <v>22</v>
      </c>
      <c r="E111" s="2">
        <f t="shared" si="11"/>
        <v>31</v>
      </c>
      <c r="F111" s="2">
        <f t="shared" si="11"/>
        <v>34</v>
      </c>
      <c r="G111" s="2">
        <f t="shared" si="11"/>
        <v>32</v>
      </c>
      <c r="H111" s="2">
        <f t="shared" si="11"/>
        <v>34</v>
      </c>
      <c r="I111" s="10">
        <f t="shared" si="11"/>
        <v>48</v>
      </c>
      <c r="J111" s="11">
        <f t="shared" si="11"/>
        <v>35</v>
      </c>
      <c r="K111" s="11">
        <f t="shared" si="11"/>
        <v>38</v>
      </c>
      <c r="L111" s="12">
        <f t="shared" si="11"/>
        <v>47</v>
      </c>
      <c r="M111" s="12">
        <f t="shared" si="11"/>
        <v>28</v>
      </c>
      <c r="N111" s="12">
        <f t="shared" si="11"/>
        <v>16</v>
      </c>
      <c r="O111" s="12">
        <f t="shared" si="11"/>
        <v>34</v>
      </c>
      <c r="P111" s="12">
        <f t="shared" si="11"/>
        <v>34</v>
      </c>
      <c r="Q111" s="12">
        <f t="shared" si="11"/>
        <v>25</v>
      </c>
      <c r="R111" s="12">
        <f t="shared" si="11"/>
        <v>35</v>
      </c>
      <c r="S111" s="12">
        <f t="shared" si="11"/>
        <v>26</v>
      </c>
      <c r="T111" s="12">
        <f t="shared" si="11"/>
        <v>17</v>
      </c>
      <c r="V111" s="2">
        <f>SUM(V2:V110)</f>
        <v>0</v>
      </c>
      <c r="W111" s="2">
        <f t="shared" ref="W111:AL111" si="12">SUM(W2:W110)</f>
        <v>0</v>
      </c>
      <c r="X111" s="2">
        <f t="shared" si="12"/>
        <v>0</v>
      </c>
      <c r="Y111" s="2">
        <f t="shared" si="12"/>
        <v>0</v>
      </c>
      <c r="Z111" s="2">
        <f t="shared" si="12"/>
        <v>0</v>
      </c>
      <c r="AA111" s="2">
        <f t="shared" si="12"/>
        <v>0</v>
      </c>
      <c r="AB111" s="2">
        <f t="shared" si="12"/>
        <v>0</v>
      </c>
      <c r="AC111" s="2">
        <f t="shared" si="12"/>
        <v>0</v>
      </c>
      <c r="AD111" s="2">
        <f t="shared" si="12"/>
        <v>0</v>
      </c>
      <c r="AE111" s="2">
        <f t="shared" si="12"/>
        <v>0</v>
      </c>
      <c r="AF111" s="2">
        <f t="shared" si="12"/>
        <v>0</v>
      </c>
      <c r="AG111" s="2">
        <f t="shared" si="12"/>
        <v>0</v>
      </c>
      <c r="AH111" s="2">
        <f t="shared" si="12"/>
        <v>0</v>
      </c>
      <c r="AI111" s="2">
        <f t="shared" si="12"/>
        <v>0</v>
      </c>
      <c r="AJ111" s="2">
        <f t="shared" si="12"/>
        <v>0</v>
      </c>
      <c r="AK111" s="2">
        <f t="shared" si="12"/>
        <v>0</v>
      </c>
      <c r="AL111" s="2">
        <f t="shared" si="12"/>
        <v>0</v>
      </c>
    </row>
    <row r="114" spans="22:38" x14ac:dyDescent="0.25">
      <c r="V114" s="2" t="str">
        <f>D1</f>
        <v>Visionario</v>
      </c>
      <c r="W114" s="2" t="str">
        <f>E1</f>
        <v>Planejador</v>
      </c>
      <c r="X114" s="2" t="str">
        <f>F1</f>
        <v>Analista</v>
      </c>
      <c r="Y114" s="2" t="str">
        <f>G1</f>
        <v>Executor</v>
      </c>
      <c r="Z114" s="2" t="str">
        <f>H1</f>
        <v>Gestor</v>
      </c>
      <c r="AA114" s="2" t="s">
        <v>129</v>
      </c>
      <c r="AB114" s="2" t="s">
        <v>130</v>
      </c>
      <c r="AC114" s="2" t="s">
        <v>88</v>
      </c>
      <c r="AD114" s="2" t="s">
        <v>131</v>
      </c>
      <c r="AE114" s="2" t="str">
        <f t="shared" ref="AE114:AL114" si="13">M1</f>
        <v>Controlador</v>
      </c>
      <c r="AF114" s="2" t="str">
        <f t="shared" si="13"/>
        <v>Perfeccionista</v>
      </c>
      <c r="AG114" s="2" t="str">
        <f t="shared" si="13"/>
        <v>Carente</v>
      </c>
      <c r="AH114" s="2" t="str">
        <f t="shared" si="13"/>
        <v>Fazedor</v>
      </c>
      <c r="AI114" s="2" t="str">
        <f t="shared" si="13"/>
        <v>Protetor</v>
      </c>
      <c r="AJ114" s="2" t="str">
        <f t="shared" si="13"/>
        <v>Ditador</v>
      </c>
      <c r="AK114" s="2" t="str">
        <f t="shared" si="13"/>
        <v>Democrata</v>
      </c>
      <c r="AL114" s="2" t="str">
        <f t="shared" si="13"/>
        <v>Mediador</v>
      </c>
    </row>
    <row r="115" spans="22:38" x14ac:dyDescent="0.25">
      <c r="V115" s="1">
        <f t="shared" ref="V115:AL115" si="14">V111/D111</f>
        <v>0</v>
      </c>
      <c r="W115" s="1">
        <f t="shared" si="14"/>
        <v>0</v>
      </c>
      <c r="X115" s="1">
        <f t="shared" si="14"/>
        <v>0</v>
      </c>
      <c r="Y115" s="1">
        <f t="shared" si="14"/>
        <v>0</v>
      </c>
      <c r="Z115" s="1">
        <f t="shared" si="14"/>
        <v>0</v>
      </c>
      <c r="AA115" s="1">
        <f t="shared" si="14"/>
        <v>0</v>
      </c>
      <c r="AB115" s="1">
        <f t="shared" si="14"/>
        <v>0</v>
      </c>
      <c r="AC115" s="1">
        <f t="shared" si="14"/>
        <v>0</v>
      </c>
      <c r="AD115" s="1">
        <f t="shared" si="14"/>
        <v>0</v>
      </c>
      <c r="AE115" s="1">
        <f t="shared" si="14"/>
        <v>0</v>
      </c>
      <c r="AF115" s="1">
        <f t="shared" si="14"/>
        <v>0</v>
      </c>
      <c r="AG115" s="1">
        <f t="shared" si="14"/>
        <v>0</v>
      </c>
      <c r="AH115" s="1">
        <f t="shared" si="14"/>
        <v>0</v>
      </c>
      <c r="AI115" s="1">
        <f t="shared" si="14"/>
        <v>0</v>
      </c>
      <c r="AJ115" s="1">
        <f t="shared" si="14"/>
        <v>0</v>
      </c>
      <c r="AK115" s="1">
        <f t="shared" si="14"/>
        <v>0</v>
      </c>
      <c r="AL115" s="1">
        <f t="shared" si="14"/>
        <v>0</v>
      </c>
    </row>
    <row r="118" spans="22:38" x14ac:dyDescent="0.25">
      <c r="V118" s="2" t="str">
        <f>V114</f>
        <v>Visionario</v>
      </c>
      <c r="W118" s="2" t="str">
        <f t="shared" ref="W118:AL118" si="15">W114</f>
        <v>Planejador</v>
      </c>
      <c r="X118" s="2" t="str">
        <f t="shared" si="15"/>
        <v>Analista</v>
      </c>
      <c r="Y118" s="2" t="str">
        <f t="shared" si="15"/>
        <v>Executor</v>
      </c>
      <c r="Z118" s="2" t="str">
        <f t="shared" si="15"/>
        <v>Gestor</v>
      </c>
      <c r="AA118" s="2" t="str">
        <f t="shared" si="15"/>
        <v>Rapido</v>
      </c>
      <c r="AB118" s="2" t="str">
        <f t="shared" si="15"/>
        <v>Diferente</v>
      </c>
      <c r="AC118" s="2" t="str">
        <f t="shared" si="15"/>
        <v>Junto</v>
      </c>
      <c r="AD118" s="2" t="str">
        <f t="shared" si="15"/>
        <v>certo</v>
      </c>
      <c r="AE118" s="2" t="str">
        <f t="shared" si="15"/>
        <v>Controlador</v>
      </c>
      <c r="AF118" s="2" t="str">
        <f t="shared" si="15"/>
        <v>Perfeccionista</v>
      </c>
      <c r="AG118" s="2" t="str">
        <f t="shared" si="15"/>
        <v>Carente</v>
      </c>
      <c r="AH118" s="2" t="str">
        <f t="shared" si="15"/>
        <v>Fazedor</v>
      </c>
      <c r="AI118" s="2" t="str">
        <f t="shared" si="15"/>
        <v>Protetor</v>
      </c>
      <c r="AJ118" s="2" t="str">
        <f t="shared" si="15"/>
        <v>Ditador</v>
      </c>
      <c r="AK118" s="2" t="str">
        <f t="shared" si="15"/>
        <v>Democrata</v>
      </c>
      <c r="AL118" s="2" t="str">
        <f t="shared" si="15"/>
        <v>Mediador</v>
      </c>
    </row>
    <row r="119" spans="22:38" x14ac:dyDescent="0.25">
      <c r="V119" s="2">
        <f>V111</f>
        <v>0</v>
      </c>
      <c r="W119" s="2">
        <f t="shared" ref="W119:AL119" si="16">W111</f>
        <v>0</v>
      </c>
      <c r="X119" s="2">
        <f t="shared" si="16"/>
        <v>0</v>
      </c>
      <c r="Y119" s="2">
        <f t="shared" si="16"/>
        <v>0</v>
      </c>
      <c r="Z119" s="2">
        <f t="shared" si="16"/>
        <v>0</v>
      </c>
      <c r="AA119" s="2">
        <f t="shared" si="16"/>
        <v>0</v>
      </c>
      <c r="AB119" s="2">
        <f t="shared" si="16"/>
        <v>0</v>
      </c>
      <c r="AC119" s="2">
        <f t="shared" si="16"/>
        <v>0</v>
      </c>
      <c r="AD119" s="2">
        <f t="shared" si="16"/>
        <v>0</v>
      </c>
      <c r="AE119" s="2">
        <f t="shared" si="16"/>
        <v>0</v>
      </c>
      <c r="AF119" s="2">
        <f t="shared" si="16"/>
        <v>0</v>
      </c>
      <c r="AG119" s="2">
        <f t="shared" si="16"/>
        <v>0</v>
      </c>
      <c r="AH119" s="2">
        <f t="shared" si="16"/>
        <v>0</v>
      </c>
      <c r="AI119" s="2">
        <f t="shared" si="16"/>
        <v>0</v>
      </c>
      <c r="AJ119" s="2">
        <f t="shared" si="16"/>
        <v>0</v>
      </c>
      <c r="AK119" s="2">
        <f t="shared" si="16"/>
        <v>0</v>
      </c>
      <c r="AL119" s="2">
        <f t="shared" si="1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topLeftCell="A82" zoomScale="80" zoomScaleNormal="80" workbookViewId="0">
      <selection activeCell="D111" sqref="D111"/>
    </sheetView>
  </sheetViews>
  <sheetFormatPr defaultRowHeight="15" x14ac:dyDescent="0.25"/>
  <cols>
    <col min="1" max="1" width="6.5703125" style="2" customWidth="1"/>
    <col min="2" max="2" width="18.7109375" style="2" bestFit="1" customWidth="1"/>
    <col min="3" max="3" width="18.7109375" style="2" customWidth="1"/>
    <col min="4" max="4" width="10" style="2" bestFit="1" customWidth="1"/>
    <col min="5" max="5" width="10.5703125" style="2" bestFit="1" customWidth="1"/>
    <col min="6" max="6" width="8.140625" style="2" bestFit="1" customWidth="1"/>
    <col min="7" max="7" width="8.7109375" style="2" bestFit="1" customWidth="1"/>
    <col min="8" max="8" width="11.140625" style="2" customWidth="1"/>
    <col min="9" max="12" width="9.140625" style="2"/>
    <col min="13" max="13" width="11.5703125" style="2" bestFit="1" customWidth="1"/>
    <col min="14" max="14" width="13.7109375" style="2" bestFit="1" customWidth="1"/>
    <col min="15" max="15" width="8" style="2" bestFit="1" customWidth="1"/>
    <col min="16" max="16" width="8.7109375" style="2" bestFit="1" customWidth="1"/>
    <col min="17" max="17" width="8.42578125" style="2" bestFit="1" customWidth="1"/>
    <col min="18" max="18" width="7.5703125" style="2" bestFit="1" customWidth="1"/>
    <col min="19" max="19" width="10.5703125" style="2" bestFit="1" customWidth="1"/>
    <col min="20" max="20" width="9.5703125" style="2" bestFit="1" customWidth="1"/>
    <col min="21" max="21" width="2.7109375" style="2" customWidth="1"/>
    <col min="22" max="22" width="10.28515625" style="2" bestFit="1" customWidth="1"/>
    <col min="23" max="23" width="10.85546875" style="2" bestFit="1" customWidth="1"/>
    <col min="24" max="24" width="8.42578125" style="2" bestFit="1" customWidth="1"/>
    <col min="25" max="25" width="9" style="2" bestFit="1" customWidth="1"/>
    <col min="26" max="26" width="7.140625" style="2" bestFit="1" customWidth="1"/>
    <col min="27" max="27" width="8.42578125" style="2" bestFit="1" customWidth="1"/>
    <col min="28" max="29" width="7.140625" style="2" bestFit="1" customWidth="1"/>
    <col min="30" max="30" width="9.42578125" style="2" bestFit="1" customWidth="1"/>
    <col min="31" max="31" width="11.5703125" style="2" bestFit="1" customWidth="1"/>
    <col min="32" max="32" width="13.7109375" style="2" bestFit="1" customWidth="1"/>
    <col min="33" max="34" width="8" style="2" bestFit="1" customWidth="1"/>
    <col min="35" max="35" width="8.42578125" style="2" bestFit="1" customWidth="1"/>
    <col min="36" max="36" width="7.5703125" style="2" bestFit="1" customWidth="1"/>
    <col min="37" max="37" width="10.5703125" style="2" bestFit="1" customWidth="1"/>
    <col min="38" max="38" width="9.5703125" style="2" bestFit="1" customWidth="1"/>
    <col min="39" max="16384" width="9.140625" style="2"/>
  </cols>
  <sheetData>
    <row r="1" spans="1:38" ht="15.75" thickBot="1" x14ac:dyDescent="0.3">
      <c r="B1" s="2" t="s">
        <v>95</v>
      </c>
      <c r="C1" s="2" t="s">
        <v>242</v>
      </c>
      <c r="D1" s="2" t="s">
        <v>86</v>
      </c>
      <c r="E1" s="2" t="s">
        <v>89</v>
      </c>
      <c r="F1" s="2" t="s">
        <v>90</v>
      </c>
      <c r="G1" s="2" t="s">
        <v>91</v>
      </c>
      <c r="H1" s="2" t="s">
        <v>92</v>
      </c>
      <c r="I1" s="2" t="s">
        <v>97</v>
      </c>
      <c r="J1" s="2" t="s">
        <v>98</v>
      </c>
      <c r="K1" s="2" t="s">
        <v>99</v>
      </c>
      <c r="L1" s="2" t="s">
        <v>100</v>
      </c>
      <c r="M1" s="2" t="s">
        <v>122</v>
      </c>
      <c r="N1" s="2" t="s">
        <v>72</v>
      </c>
      <c r="O1" s="2" t="s">
        <v>123</v>
      </c>
      <c r="P1" s="2" t="s">
        <v>128</v>
      </c>
      <c r="Q1" s="2" t="s">
        <v>124</v>
      </c>
      <c r="R1" s="2" t="s">
        <v>125</v>
      </c>
      <c r="S1" s="2" t="s">
        <v>126</v>
      </c>
      <c r="T1" s="2" t="s">
        <v>127</v>
      </c>
      <c r="V1" s="2" t="str">
        <f t="shared" ref="V1:AK1" si="0">D1</f>
        <v>Visionario</v>
      </c>
      <c r="W1" s="2" t="str">
        <f t="shared" si="0"/>
        <v>Planejador</v>
      </c>
      <c r="X1" s="2" t="str">
        <f t="shared" si="0"/>
        <v>Analista</v>
      </c>
      <c r="Y1" s="2" t="str">
        <f t="shared" si="0"/>
        <v>Executor</v>
      </c>
      <c r="Z1" s="2" t="str">
        <f t="shared" si="0"/>
        <v>Gestor</v>
      </c>
      <c r="AA1" s="2" t="str">
        <f t="shared" si="0"/>
        <v>Tubarão</v>
      </c>
      <c r="AB1" s="2" t="str">
        <f t="shared" si="0"/>
        <v>aguia</v>
      </c>
      <c r="AC1" s="2" t="str">
        <f t="shared" si="0"/>
        <v>gato</v>
      </c>
      <c r="AD1" s="2" t="str">
        <f t="shared" si="0"/>
        <v>lobo</v>
      </c>
      <c r="AE1" s="2" t="str">
        <f t="shared" si="0"/>
        <v>Controlador</v>
      </c>
      <c r="AF1" s="2" t="str">
        <f t="shared" si="0"/>
        <v>Perfeccionista</v>
      </c>
      <c r="AG1" s="2" t="str">
        <f t="shared" si="0"/>
        <v>Carente</v>
      </c>
      <c r="AH1" s="2" t="str">
        <f t="shared" si="0"/>
        <v>Fazedor</v>
      </c>
      <c r="AI1" s="2" t="str">
        <f t="shared" si="0"/>
        <v>Protetor</v>
      </c>
      <c r="AJ1" s="2" t="str">
        <f t="shared" si="0"/>
        <v>Ditador</v>
      </c>
      <c r="AK1" s="2" t="str">
        <f t="shared" si="0"/>
        <v>Democrata</v>
      </c>
      <c r="AL1" s="2" t="str">
        <f>T1</f>
        <v>Mediador</v>
      </c>
    </row>
    <row r="2" spans="1:38" x14ac:dyDescent="0.25">
      <c r="A2" s="13" t="s">
        <v>132</v>
      </c>
      <c r="B2" s="2" t="s">
        <v>121</v>
      </c>
      <c r="C2" s="2" t="str">
        <f>IF(COUNTIF(CARTAS!$BC$7:$BF$76,A!A2)=0,"","X")</f>
        <v/>
      </c>
      <c r="I2" s="3"/>
      <c r="J2" s="4" t="s">
        <v>93</v>
      </c>
      <c r="K2" s="4" t="s">
        <v>93</v>
      </c>
      <c r="L2" s="5"/>
      <c r="M2" s="7"/>
      <c r="N2" s="7"/>
      <c r="O2" s="7" t="s">
        <v>93</v>
      </c>
      <c r="P2" s="7"/>
      <c r="Q2" s="7" t="s">
        <v>93</v>
      </c>
      <c r="R2" s="7"/>
      <c r="S2" s="7" t="s">
        <v>93</v>
      </c>
      <c r="T2" s="8" t="s">
        <v>93</v>
      </c>
      <c r="V2" s="2">
        <f t="shared" ref="V2:AK2" si="1">COUNTIFS($C2,"x",D2,"x")</f>
        <v>0</v>
      </c>
      <c r="W2" s="2">
        <f t="shared" si="1"/>
        <v>0</v>
      </c>
      <c r="X2" s="2">
        <f t="shared" si="1"/>
        <v>0</v>
      </c>
      <c r="Y2" s="2">
        <f t="shared" si="1"/>
        <v>0</v>
      </c>
      <c r="Z2" s="2">
        <f t="shared" si="1"/>
        <v>0</v>
      </c>
      <c r="AA2" s="2">
        <f t="shared" si="1"/>
        <v>0</v>
      </c>
      <c r="AB2" s="2">
        <f t="shared" si="1"/>
        <v>0</v>
      </c>
      <c r="AC2" s="2">
        <f t="shared" si="1"/>
        <v>0</v>
      </c>
      <c r="AD2" s="2">
        <f t="shared" si="1"/>
        <v>0</v>
      </c>
      <c r="AE2" s="2">
        <f t="shared" si="1"/>
        <v>0</v>
      </c>
      <c r="AF2" s="2">
        <f t="shared" si="1"/>
        <v>0</v>
      </c>
      <c r="AG2" s="2">
        <f t="shared" si="1"/>
        <v>0</v>
      </c>
      <c r="AH2" s="2">
        <f t="shared" si="1"/>
        <v>0</v>
      </c>
      <c r="AI2" s="2">
        <f t="shared" si="1"/>
        <v>0</v>
      </c>
      <c r="AJ2" s="2">
        <f t="shared" si="1"/>
        <v>0</v>
      </c>
      <c r="AK2" s="2">
        <f t="shared" si="1"/>
        <v>0</v>
      </c>
      <c r="AL2" s="2">
        <f t="shared" ref="V2:AL17" si="2">COUNTIFS($C2,"x",T2,"x")</f>
        <v>0</v>
      </c>
    </row>
    <row r="3" spans="1:38" x14ac:dyDescent="0.25">
      <c r="A3" s="13" t="s">
        <v>133</v>
      </c>
      <c r="B3" s="2" t="s">
        <v>44</v>
      </c>
      <c r="C3" s="2" t="str">
        <f>IF(COUNTIF(CARTAS!$BC$7:$BF$76,A!A3)=0,"","X")</f>
        <v/>
      </c>
      <c r="H3" s="2" t="s">
        <v>93</v>
      </c>
      <c r="I3" s="6" t="s">
        <v>93</v>
      </c>
      <c r="J3" s="7" t="s">
        <v>93</v>
      </c>
      <c r="K3" s="8" t="s">
        <v>93</v>
      </c>
      <c r="L3" s="9"/>
      <c r="M3" s="8" t="s">
        <v>93</v>
      </c>
      <c r="N3" s="7"/>
      <c r="O3" s="7"/>
      <c r="P3" s="7" t="s">
        <v>93</v>
      </c>
      <c r="Q3" s="7"/>
      <c r="R3" s="7"/>
      <c r="S3" s="7" t="s">
        <v>93</v>
      </c>
      <c r="T3" s="7"/>
      <c r="V3" s="2">
        <f t="shared" si="2"/>
        <v>0</v>
      </c>
      <c r="W3" s="2">
        <f t="shared" si="2"/>
        <v>0</v>
      </c>
      <c r="X3" s="2">
        <f t="shared" si="2"/>
        <v>0</v>
      </c>
      <c r="Y3" s="2">
        <f t="shared" si="2"/>
        <v>0</v>
      </c>
      <c r="Z3" s="2">
        <f t="shared" si="2"/>
        <v>0</v>
      </c>
      <c r="AA3" s="2">
        <f t="shared" si="2"/>
        <v>0</v>
      </c>
      <c r="AB3" s="2">
        <f t="shared" si="2"/>
        <v>0</v>
      </c>
      <c r="AC3" s="2">
        <f t="shared" si="2"/>
        <v>0</v>
      </c>
      <c r="AD3" s="2">
        <f t="shared" si="2"/>
        <v>0</v>
      </c>
      <c r="AE3" s="2">
        <f t="shared" si="2"/>
        <v>0</v>
      </c>
      <c r="AF3" s="2">
        <f t="shared" si="2"/>
        <v>0</v>
      </c>
      <c r="AG3" s="2">
        <f t="shared" si="2"/>
        <v>0</v>
      </c>
      <c r="AH3" s="2">
        <f t="shared" si="2"/>
        <v>0</v>
      </c>
      <c r="AI3" s="2">
        <f t="shared" si="2"/>
        <v>0</v>
      </c>
      <c r="AJ3" s="2">
        <f t="shared" si="2"/>
        <v>0</v>
      </c>
      <c r="AK3" s="2">
        <f t="shared" si="2"/>
        <v>0</v>
      </c>
      <c r="AL3" s="2">
        <f t="shared" si="2"/>
        <v>0</v>
      </c>
    </row>
    <row r="4" spans="1:38" x14ac:dyDescent="0.25">
      <c r="A4" s="13" t="s">
        <v>134</v>
      </c>
      <c r="B4" s="2" t="s">
        <v>111</v>
      </c>
      <c r="C4" s="2" t="str">
        <f>IF(COUNTIF(CARTAS!$BC$7:$BF$76,A!A4)=0,"","X")</f>
        <v/>
      </c>
      <c r="I4" s="6"/>
      <c r="J4" s="8" t="s">
        <v>93</v>
      </c>
      <c r="K4" s="7" t="s">
        <v>93</v>
      </c>
      <c r="L4" s="9"/>
      <c r="M4" s="7"/>
      <c r="N4" s="7"/>
      <c r="O4" s="7" t="s">
        <v>93</v>
      </c>
      <c r="P4" s="7" t="s">
        <v>93</v>
      </c>
      <c r="Q4" s="7" t="s">
        <v>93</v>
      </c>
      <c r="R4" s="7"/>
      <c r="S4" s="8" t="s">
        <v>93</v>
      </c>
      <c r="T4" s="8" t="s">
        <v>93</v>
      </c>
      <c r="V4" s="2">
        <f t="shared" si="2"/>
        <v>0</v>
      </c>
      <c r="W4" s="2">
        <f t="shared" si="2"/>
        <v>0</v>
      </c>
      <c r="X4" s="2">
        <f t="shared" si="2"/>
        <v>0</v>
      </c>
      <c r="Y4" s="2">
        <f t="shared" si="2"/>
        <v>0</v>
      </c>
      <c r="Z4" s="2">
        <f t="shared" si="2"/>
        <v>0</v>
      </c>
      <c r="AA4" s="2">
        <f t="shared" si="2"/>
        <v>0</v>
      </c>
      <c r="AB4" s="2">
        <f t="shared" si="2"/>
        <v>0</v>
      </c>
      <c r="AC4" s="2">
        <f t="shared" si="2"/>
        <v>0</v>
      </c>
      <c r="AD4" s="2">
        <f t="shared" si="2"/>
        <v>0</v>
      </c>
      <c r="AE4" s="2">
        <f t="shared" si="2"/>
        <v>0</v>
      </c>
      <c r="AF4" s="2">
        <f t="shared" si="2"/>
        <v>0</v>
      </c>
      <c r="AG4" s="2">
        <f t="shared" si="2"/>
        <v>0</v>
      </c>
      <c r="AH4" s="2">
        <f t="shared" si="2"/>
        <v>0</v>
      </c>
      <c r="AI4" s="2">
        <f t="shared" si="2"/>
        <v>0</v>
      </c>
      <c r="AJ4" s="2">
        <f t="shared" si="2"/>
        <v>0</v>
      </c>
      <c r="AK4" s="2">
        <f t="shared" si="2"/>
        <v>0</v>
      </c>
      <c r="AL4" s="2">
        <f t="shared" si="2"/>
        <v>0</v>
      </c>
    </row>
    <row r="5" spans="1:38" x14ac:dyDescent="0.25">
      <c r="A5" s="13" t="s">
        <v>135</v>
      </c>
      <c r="B5" s="2" t="s">
        <v>20</v>
      </c>
      <c r="C5" s="2" t="str">
        <f>IF(COUNTIF(CARTAS!$BC$7:$BF$76,A!A5)=0,"","X")</f>
        <v/>
      </c>
      <c r="D5" s="2" t="s">
        <v>93</v>
      </c>
      <c r="G5" s="2" t="s">
        <v>93</v>
      </c>
      <c r="I5" s="6" t="s">
        <v>93</v>
      </c>
      <c r="J5" s="7"/>
      <c r="K5" s="8" t="s">
        <v>93</v>
      </c>
      <c r="L5" s="9"/>
      <c r="M5" s="7"/>
      <c r="N5" s="7"/>
      <c r="O5" s="7"/>
      <c r="P5" s="7"/>
      <c r="Q5" s="7"/>
      <c r="R5" s="7"/>
      <c r="S5" s="8" t="s">
        <v>93</v>
      </c>
      <c r="T5" s="7"/>
      <c r="V5" s="2">
        <f t="shared" si="2"/>
        <v>0</v>
      </c>
      <c r="W5" s="2">
        <f t="shared" si="2"/>
        <v>0</v>
      </c>
      <c r="X5" s="2">
        <f t="shared" si="2"/>
        <v>0</v>
      </c>
      <c r="Y5" s="2">
        <f t="shared" si="2"/>
        <v>0</v>
      </c>
      <c r="Z5" s="2">
        <f t="shared" si="2"/>
        <v>0</v>
      </c>
      <c r="AA5" s="2">
        <f t="shared" si="2"/>
        <v>0</v>
      </c>
      <c r="AB5" s="2">
        <f t="shared" si="2"/>
        <v>0</v>
      </c>
      <c r="AC5" s="2">
        <f t="shared" si="2"/>
        <v>0</v>
      </c>
      <c r="AD5" s="2">
        <f t="shared" si="2"/>
        <v>0</v>
      </c>
      <c r="AE5" s="2">
        <f t="shared" si="2"/>
        <v>0</v>
      </c>
      <c r="AF5" s="2">
        <f t="shared" si="2"/>
        <v>0</v>
      </c>
      <c r="AG5" s="2">
        <f t="shared" si="2"/>
        <v>0</v>
      </c>
      <c r="AH5" s="2">
        <f t="shared" si="2"/>
        <v>0</v>
      </c>
      <c r="AI5" s="2">
        <f t="shared" si="2"/>
        <v>0</v>
      </c>
      <c r="AJ5" s="2">
        <f t="shared" si="2"/>
        <v>0</v>
      </c>
      <c r="AK5" s="2">
        <f t="shared" si="2"/>
        <v>0</v>
      </c>
      <c r="AL5" s="2">
        <f t="shared" si="2"/>
        <v>0</v>
      </c>
    </row>
    <row r="6" spans="1:38" x14ac:dyDescent="0.25">
      <c r="A6" s="13" t="s">
        <v>136</v>
      </c>
      <c r="B6" s="2" t="s">
        <v>34</v>
      </c>
      <c r="C6" s="2" t="str">
        <f>IF(COUNTIF(CARTAS!$BC$7:$BF$76,A!A6)=0,"","X")</f>
        <v/>
      </c>
      <c r="I6" s="6"/>
      <c r="J6" s="7"/>
      <c r="K6" s="7"/>
      <c r="L6" s="9"/>
      <c r="M6" s="7"/>
      <c r="N6" s="7" t="s">
        <v>93</v>
      </c>
      <c r="O6" s="7"/>
      <c r="P6" s="7"/>
      <c r="Q6" s="7"/>
      <c r="R6" s="7" t="s">
        <v>93</v>
      </c>
      <c r="S6" s="7"/>
      <c r="T6" s="7"/>
      <c r="V6" s="2">
        <f t="shared" si="2"/>
        <v>0</v>
      </c>
      <c r="W6" s="2">
        <f t="shared" si="2"/>
        <v>0</v>
      </c>
      <c r="X6" s="2">
        <f t="shared" si="2"/>
        <v>0</v>
      </c>
      <c r="Y6" s="2">
        <f t="shared" si="2"/>
        <v>0</v>
      </c>
      <c r="Z6" s="2">
        <f t="shared" si="2"/>
        <v>0</v>
      </c>
      <c r="AA6" s="2">
        <f t="shared" si="2"/>
        <v>0</v>
      </c>
      <c r="AB6" s="2">
        <f t="shared" si="2"/>
        <v>0</v>
      </c>
      <c r="AC6" s="2">
        <f t="shared" si="2"/>
        <v>0</v>
      </c>
      <c r="AD6" s="2">
        <f t="shared" si="2"/>
        <v>0</v>
      </c>
      <c r="AE6" s="2">
        <f t="shared" si="2"/>
        <v>0</v>
      </c>
      <c r="AF6" s="2">
        <f t="shared" si="2"/>
        <v>0</v>
      </c>
      <c r="AG6" s="2">
        <f t="shared" si="2"/>
        <v>0</v>
      </c>
      <c r="AH6" s="2">
        <f t="shared" si="2"/>
        <v>0</v>
      </c>
      <c r="AI6" s="2">
        <f t="shared" si="2"/>
        <v>0</v>
      </c>
      <c r="AJ6" s="2">
        <f t="shared" si="2"/>
        <v>0</v>
      </c>
      <c r="AK6" s="2">
        <f t="shared" si="2"/>
        <v>0</v>
      </c>
      <c r="AL6" s="2">
        <f t="shared" si="2"/>
        <v>0</v>
      </c>
    </row>
    <row r="7" spans="1:38" x14ac:dyDescent="0.25">
      <c r="A7" s="13" t="s">
        <v>137</v>
      </c>
      <c r="B7" s="2" t="s">
        <v>107</v>
      </c>
      <c r="C7" s="2" t="str">
        <f>IF(COUNTIF(CARTAS!$BC$7:$BF$76,A!A7)=0,"","X")</f>
        <v/>
      </c>
      <c r="I7" s="6" t="s">
        <v>93</v>
      </c>
      <c r="J7" s="7"/>
      <c r="K7" s="8" t="s">
        <v>93</v>
      </c>
      <c r="L7" s="9" t="s">
        <v>93</v>
      </c>
      <c r="M7" s="8" t="s">
        <v>93</v>
      </c>
      <c r="N7" s="8" t="s">
        <v>93</v>
      </c>
      <c r="O7" s="8" t="s">
        <v>93</v>
      </c>
      <c r="P7" s="8" t="s">
        <v>93</v>
      </c>
      <c r="Q7" s="8" t="s">
        <v>93</v>
      </c>
      <c r="R7" s="8" t="s">
        <v>93</v>
      </c>
      <c r="S7" s="7"/>
      <c r="T7" s="7"/>
      <c r="V7" s="2">
        <f t="shared" si="2"/>
        <v>0</v>
      </c>
      <c r="W7" s="2">
        <f t="shared" si="2"/>
        <v>0</v>
      </c>
      <c r="X7" s="2">
        <f t="shared" si="2"/>
        <v>0</v>
      </c>
      <c r="Y7" s="2">
        <f t="shared" si="2"/>
        <v>0</v>
      </c>
      <c r="Z7" s="2">
        <f t="shared" si="2"/>
        <v>0</v>
      </c>
      <c r="AA7" s="2">
        <f t="shared" si="2"/>
        <v>0</v>
      </c>
      <c r="AB7" s="2">
        <f t="shared" si="2"/>
        <v>0</v>
      </c>
      <c r="AC7" s="2">
        <f t="shared" si="2"/>
        <v>0</v>
      </c>
      <c r="AD7" s="2">
        <f t="shared" si="2"/>
        <v>0</v>
      </c>
      <c r="AE7" s="2">
        <f t="shared" si="2"/>
        <v>0</v>
      </c>
      <c r="AF7" s="2">
        <f t="shared" si="2"/>
        <v>0</v>
      </c>
      <c r="AG7" s="2">
        <f t="shared" si="2"/>
        <v>0</v>
      </c>
      <c r="AH7" s="2">
        <f t="shared" si="2"/>
        <v>0</v>
      </c>
      <c r="AI7" s="2">
        <f t="shared" si="2"/>
        <v>0</v>
      </c>
      <c r="AJ7" s="2">
        <f t="shared" si="2"/>
        <v>0</v>
      </c>
      <c r="AK7" s="2">
        <f t="shared" si="2"/>
        <v>0</v>
      </c>
      <c r="AL7" s="2">
        <f t="shared" si="2"/>
        <v>0</v>
      </c>
    </row>
    <row r="8" spans="1:38" x14ac:dyDescent="0.25">
      <c r="A8" s="13" t="s">
        <v>138</v>
      </c>
      <c r="B8" s="2" t="s">
        <v>60</v>
      </c>
      <c r="C8" s="2" t="str">
        <f>IF(COUNTIF(CARTAS!$BC$7:$BF$76,A!A8)=0,"","X")</f>
        <v/>
      </c>
      <c r="F8" s="2" t="s">
        <v>93</v>
      </c>
      <c r="I8" s="6" t="s">
        <v>93</v>
      </c>
      <c r="J8" s="7"/>
      <c r="K8" s="7"/>
      <c r="L8" s="9" t="s">
        <v>93</v>
      </c>
      <c r="M8" s="7" t="s">
        <v>93</v>
      </c>
      <c r="N8" s="8" t="s">
        <v>93</v>
      </c>
      <c r="O8" s="7"/>
      <c r="P8" s="8" t="s">
        <v>93</v>
      </c>
      <c r="Q8" s="7"/>
      <c r="R8" s="8" t="s">
        <v>93</v>
      </c>
      <c r="S8" s="7"/>
      <c r="T8" s="7"/>
      <c r="V8" s="2">
        <f t="shared" si="2"/>
        <v>0</v>
      </c>
      <c r="W8" s="2">
        <f t="shared" si="2"/>
        <v>0</v>
      </c>
      <c r="X8" s="2">
        <f t="shared" si="2"/>
        <v>0</v>
      </c>
      <c r="Y8" s="2">
        <f t="shared" si="2"/>
        <v>0</v>
      </c>
      <c r="Z8" s="2">
        <f t="shared" si="2"/>
        <v>0</v>
      </c>
      <c r="AA8" s="2">
        <f t="shared" si="2"/>
        <v>0</v>
      </c>
      <c r="AB8" s="2">
        <f t="shared" si="2"/>
        <v>0</v>
      </c>
      <c r="AC8" s="2">
        <f t="shared" si="2"/>
        <v>0</v>
      </c>
      <c r="AD8" s="2">
        <f t="shared" si="2"/>
        <v>0</v>
      </c>
      <c r="AE8" s="2">
        <f t="shared" si="2"/>
        <v>0</v>
      </c>
      <c r="AF8" s="2">
        <f t="shared" si="2"/>
        <v>0</v>
      </c>
      <c r="AG8" s="2">
        <f t="shared" si="2"/>
        <v>0</v>
      </c>
      <c r="AH8" s="2">
        <f t="shared" si="2"/>
        <v>0</v>
      </c>
      <c r="AI8" s="2">
        <f t="shared" si="2"/>
        <v>0</v>
      </c>
      <c r="AJ8" s="2">
        <f t="shared" si="2"/>
        <v>0</v>
      </c>
      <c r="AK8" s="2">
        <f t="shared" si="2"/>
        <v>0</v>
      </c>
      <c r="AL8" s="2">
        <f t="shared" si="2"/>
        <v>0</v>
      </c>
    </row>
    <row r="9" spans="1:38" x14ac:dyDescent="0.25">
      <c r="A9" s="13" t="s">
        <v>139</v>
      </c>
      <c r="B9" s="2" t="s">
        <v>15</v>
      </c>
      <c r="C9" s="2" t="str">
        <f>IF(COUNTIF(CARTAS!$BC$7:$BF$76,A!A9)=0,"","X")</f>
        <v/>
      </c>
      <c r="F9" s="2" t="s">
        <v>93</v>
      </c>
      <c r="G9" s="2" t="s">
        <v>93</v>
      </c>
      <c r="H9" s="2" t="s">
        <v>93</v>
      </c>
      <c r="I9" s="6" t="s">
        <v>93</v>
      </c>
      <c r="J9" s="7"/>
      <c r="K9" s="7"/>
      <c r="L9" s="9" t="s">
        <v>93</v>
      </c>
      <c r="M9" s="7"/>
      <c r="N9" s="7"/>
      <c r="O9" s="7"/>
      <c r="P9" s="7"/>
      <c r="Q9" s="7"/>
      <c r="R9" s="8" t="s">
        <v>93</v>
      </c>
      <c r="S9" s="7"/>
      <c r="T9" s="7"/>
      <c r="V9" s="2">
        <f t="shared" si="2"/>
        <v>0</v>
      </c>
      <c r="W9" s="2">
        <f t="shared" si="2"/>
        <v>0</v>
      </c>
      <c r="X9" s="2">
        <f t="shared" si="2"/>
        <v>0</v>
      </c>
      <c r="Y9" s="2">
        <f t="shared" si="2"/>
        <v>0</v>
      </c>
      <c r="Z9" s="2">
        <f t="shared" si="2"/>
        <v>0</v>
      </c>
      <c r="AA9" s="2">
        <f t="shared" si="2"/>
        <v>0</v>
      </c>
      <c r="AB9" s="2">
        <f t="shared" si="2"/>
        <v>0</v>
      </c>
      <c r="AC9" s="2">
        <f t="shared" si="2"/>
        <v>0</v>
      </c>
      <c r="AD9" s="2">
        <f t="shared" si="2"/>
        <v>0</v>
      </c>
      <c r="AE9" s="2">
        <f t="shared" si="2"/>
        <v>0</v>
      </c>
      <c r="AF9" s="2">
        <f t="shared" si="2"/>
        <v>0</v>
      </c>
      <c r="AG9" s="2">
        <f t="shared" si="2"/>
        <v>0</v>
      </c>
      <c r="AH9" s="2">
        <f t="shared" si="2"/>
        <v>0</v>
      </c>
      <c r="AI9" s="2">
        <f t="shared" si="2"/>
        <v>0</v>
      </c>
      <c r="AJ9" s="2">
        <f t="shared" si="2"/>
        <v>0</v>
      </c>
      <c r="AK9" s="2">
        <f t="shared" si="2"/>
        <v>0</v>
      </c>
      <c r="AL9" s="2">
        <f t="shared" si="2"/>
        <v>0</v>
      </c>
    </row>
    <row r="10" spans="1:38" x14ac:dyDescent="0.25">
      <c r="A10" s="13" t="s">
        <v>140</v>
      </c>
      <c r="B10" s="2" t="s">
        <v>25</v>
      </c>
      <c r="C10" s="2" t="str">
        <f>IF(COUNTIF(CARTAS!$BC$7:$BF$76,A!A10)=0,"","X")</f>
        <v/>
      </c>
      <c r="E10" s="2" t="s">
        <v>93</v>
      </c>
      <c r="F10" s="2" t="s">
        <v>93</v>
      </c>
      <c r="G10" s="2" t="s">
        <v>93</v>
      </c>
      <c r="I10" s="6" t="s">
        <v>93</v>
      </c>
      <c r="J10" s="7"/>
      <c r="K10" s="8" t="s">
        <v>93</v>
      </c>
      <c r="L10" s="9" t="s">
        <v>93</v>
      </c>
      <c r="M10" s="7"/>
      <c r="N10" s="8" t="s">
        <v>93</v>
      </c>
      <c r="O10" s="8" t="s">
        <v>93</v>
      </c>
      <c r="P10" s="8" t="s">
        <v>93</v>
      </c>
      <c r="Q10" s="7"/>
      <c r="R10" s="8" t="s">
        <v>93</v>
      </c>
      <c r="S10" s="7"/>
      <c r="T10" s="8"/>
      <c r="V10" s="2">
        <f t="shared" si="2"/>
        <v>0</v>
      </c>
      <c r="W10" s="2">
        <f t="shared" si="2"/>
        <v>0</v>
      </c>
      <c r="X10" s="2">
        <f t="shared" si="2"/>
        <v>0</v>
      </c>
      <c r="Y10" s="2">
        <f t="shared" si="2"/>
        <v>0</v>
      </c>
      <c r="Z10" s="2">
        <f t="shared" si="2"/>
        <v>0</v>
      </c>
      <c r="AA10" s="2">
        <f t="shared" si="2"/>
        <v>0</v>
      </c>
      <c r="AB10" s="2">
        <f t="shared" si="2"/>
        <v>0</v>
      </c>
      <c r="AC10" s="2">
        <f t="shared" si="2"/>
        <v>0</v>
      </c>
      <c r="AD10" s="2">
        <f t="shared" si="2"/>
        <v>0</v>
      </c>
      <c r="AE10" s="2">
        <f t="shared" si="2"/>
        <v>0</v>
      </c>
      <c r="AF10" s="2">
        <f t="shared" si="2"/>
        <v>0</v>
      </c>
      <c r="AG10" s="2">
        <f t="shared" si="2"/>
        <v>0</v>
      </c>
      <c r="AH10" s="2">
        <f t="shared" si="2"/>
        <v>0</v>
      </c>
      <c r="AI10" s="2">
        <f t="shared" si="2"/>
        <v>0</v>
      </c>
      <c r="AJ10" s="2">
        <f t="shared" si="2"/>
        <v>0</v>
      </c>
      <c r="AK10" s="2">
        <f t="shared" si="2"/>
        <v>0</v>
      </c>
      <c r="AL10" s="2">
        <f t="shared" si="2"/>
        <v>0</v>
      </c>
    </row>
    <row r="11" spans="1:38" x14ac:dyDescent="0.25">
      <c r="A11" s="13" t="s">
        <v>141</v>
      </c>
      <c r="B11" s="2" t="s">
        <v>76</v>
      </c>
      <c r="C11" s="2" t="str">
        <f>IF(COUNTIF(CARTAS!$BC$7:$BF$76,A!A11)=0,"","X")</f>
        <v/>
      </c>
      <c r="D11" s="2" t="s">
        <v>93</v>
      </c>
      <c r="I11" s="6" t="s">
        <v>93</v>
      </c>
      <c r="J11" s="7"/>
      <c r="K11" s="7"/>
      <c r="L11" s="9" t="s">
        <v>93</v>
      </c>
      <c r="M11" s="7" t="s">
        <v>93</v>
      </c>
      <c r="N11" s="8" t="s">
        <v>93</v>
      </c>
      <c r="O11" s="7"/>
      <c r="P11" s="8" t="s">
        <v>93</v>
      </c>
      <c r="Q11" s="7"/>
      <c r="R11" s="8" t="s">
        <v>93</v>
      </c>
      <c r="S11" s="7"/>
      <c r="T11" s="7"/>
      <c r="V11" s="2">
        <f t="shared" si="2"/>
        <v>0</v>
      </c>
      <c r="W11" s="2">
        <f t="shared" si="2"/>
        <v>0</v>
      </c>
      <c r="X11" s="2">
        <f t="shared" si="2"/>
        <v>0</v>
      </c>
      <c r="Y11" s="2">
        <f t="shared" si="2"/>
        <v>0</v>
      </c>
      <c r="Z11" s="2">
        <f t="shared" si="2"/>
        <v>0</v>
      </c>
      <c r="AA11" s="2">
        <f t="shared" si="2"/>
        <v>0</v>
      </c>
      <c r="AB11" s="2">
        <f t="shared" si="2"/>
        <v>0</v>
      </c>
      <c r="AC11" s="2">
        <f t="shared" si="2"/>
        <v>0</v>
      </c>
      <c r="AD11" s="2">
        <f t="shared" si="2"/>
        <v>0</v>
      </c>
      <c r="AE11" s="2">
        <f t="shared" si="2"/>
        <v>0</v>
      </c>
      <c r="AF11" s="2">
        <f t="shared" si="2"/>
        <v>0</v>
      </c>
      <c r="AG11" s="2">
        <f t="shared" si="2"/>
        <v>0</v>
      </c>
      <c r="AH11" s="2">
        <f t="shared" si="2"/>
        <v>0</v>
      </c>
      <c r="AI11" s="2">
        <f t="shared" si="2"/>
        <v>0</v>
      </c>
      <c r="AJ11" s="2">
        <f t="shared" si="2"/>
        <v>0</v>
      </c>
      <c r="AK11" s="2">
        <f t="shared" si="2"/>
        <v>0</v>
      </c>
      <c r="AL11" s="2">
        <f t="shared" si="2"/>
        <v>0</v>
      </c>
    </row>
    <row r="12" spans="1:38" x14ac:dyDescent="0.25">
      <c r="A12" s="13" t="s">
        <v>142</v>
      </c>
      <c r="B12" s="2" t="s">
        <v>19</v>
      </c>
      <c r="C12" s="2" t="str">
        <f>IF(COUNTIF(CARTAS!$BC$7:$BF$76,A!A12)=0,"","X")</f>
        <v/>
      </c>
      <c r="I12" s="6"/>
      <c r="J12" s="7" t="s">
        <v>93</v>
      </c>
      <c r="K12" s="7"/>
      <c r="L12" s="9"/>
      <c r="M12" s="7"/>
      <c r="N12" s="7"/>
      <c r="O12" s="7"/>
      <c r="P12" s="7"/>
      <c r="Q12" s="7"/>
      <c r="R12" s="8" t="s">
        <v>93</v>
      </c>
      <c r="S12" s="7"/>
      <c r="T12" s="7"/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</row>
    <row r="13" spans="1:38" x14ac:dyDescent="0.25">
      <c r="A13" s="13" t="s">
        <v>143</v>
      </c>
      <c r="B13" s="2" t="s">
        <v>56</v>
      </c>
      <c r="C13" s="2" t="str">
        <f>IF(COUNTIF(CARTAS!$BC$7:$BF$76,A!A13)=0,"","X")</f>
        <v/>
      </c>
      <c r="D13" s="2" t="s">
        <v>93</v>
      </c>
      <c r="H13" s="2" t="s">
        <v>93</v>
      </c>
      <c r="I13" s="6"/>
      <c r="J13" s="7"/>
      <c r="K13" s="7" t="s">
        <v>93</v>
      </c>
      <c r="L13" s="9"/>
      <c r="M13" s="7"/>
      <c r="N13" s="7"/>
      <c r="O13" s="7"/>
      <c r="P13" s="7"/>
      <c r="Q13" s="7" t="s">
        <v>93</v>
      </c>
      <c r="R13" s="7"/>
      <c r="S13" s="7" t="s">
        <v>93</v>
      </c>
      <c r="T13" s="7" t="s">
        <v>93</v>
      </c>
      <c r="V13" s="2">
        <f t="shared" si="2"/>
        <v>0</v>
      </c>
      <c r="W13" s="2">
        <f t="shared" si="2"/>
        <v>0</v>
      </c>
      <c r="X13" s="2">
        <f t="shared" si="2"/>
        <v>0</v>
      </c>
      <c r="Y13" s="2">
        <f t="shared" si="2"/>
        <v>0</v>
      </c>
      <c r="Z13" s="2">
        <f t="shared" si="2"/>
        <v>0</v>
      </c>
      <c r="AA13" s="2">
        <f t="shared" si="2"/>
        <v>0</v>
      </c>
      <c r="AB13" s="2">
        <f t="shared" si="2"/>
        <v>0</v>
      </c>
      <c r="AC13" s="2">
        <f t="shared" si="2"/>
        <v>0</v>
      </c>
      <c r="AD13" s="2">
        <f t="shared" si="2"/>
        <v>0</v>
      </c>
      <c r="AE13" s="2">
        <f t="shared" si="2"/>
        <v>0</v>
      </c>
      <c r="AF13" s="2">
        <f t="shared" si="2"/>
        <v>0</v>
      </c>
      <c r="AG13" s="2">
        <f t="shared" si="2"/>
        <v>0</v>
      </c>
      <c r="AH13" s="2">
        <f t="shared" si="2"/>
        <v>0</v>
      </c>
      <c r="AI13" s="2">
        <f t="shared" si="2"/>
        <v>0</v>
      </c>
      <c r="AJ13" s="2">
        <f t="shared" si="2"/>
        <v>0</v>
      </c>
      <c r="AK13" s="2">
        <f t="shared" si="2"/>
        <v>0</v>
      </c>
      <c r="AL13" s="2">
        <f t="shared" si="2"/>
        <v>0</v>
      </c>
    </row>
    <row r="14" spans="1:38" x14ac:dyDescent="0.25">
      <c r="A14" s="13" t="s">
        <v>144</v>
      </c>
      <c r="B14" s="2" t="s">
        <v>48</v>
      </c>
      <c r="C14" s="2" t="str">
        <f>IF(COUNTIF(CARTAS!$BC$7:$BF$76,A!A14)=0,"","X")</f>
        <v/>
      </c>
      <c r="G14" s="2" t="s">
        <v>93</v>
      </c>
      <c r="H14" s="2" t="s">
        <v>93</v>
      </c>
      <c r="I14" s="6"/>
      <c r="J14" s="7" t="s">
        <v>93</v>
      </c>
      <c r="K14" s="8" t="s">
        <v>93</v>
      </c>
      <c r="L14" s="9"/>
      <c r="M14" s="7"/>
      <c r="N14" s="7"/>
      <c r="O14" s="7" t="s">
        <v>93</v>
      </c>
      <c r="P14" s="7"/>
      <c r="Q14" s="7" t="s">
        <v>93</v>
      </c>
      <c r="R14" s="7"/>
      <c r="S14" s="7" t="s">
        <v>93</v>
      </c>
      <c r="T14" s="8" t="s">
        <v>93</v>
      </c>
      <c r="V14" s="2">
        <f t="shared" si="2"/>
        <v>0</v>
      </c>
      <c r="W14" s="2">
        <f t="shared" si="2"/>
        <v>0</v>
      </c>
      <c r="X14" s="2">
        <f t="shared" si="2"/>
        <v>0</v>
      </c>
      <c r="Y14" s="2">
        <f t="shared" si="2"/>
        <v>0</v>
      </c>
      <c r="Z14" s="2">
        <f t="shared" si="2"/>
        <v>0</v>
      </c>
      <c r="AA14" s="2">
        <f t="shared" si="2"/>
        <v>0</v>
      </c>
      <c r="AB14" s="2">
        <f t="shared" si="2"/>
        <v>0</v>
      </c>
      <c r="AC14" s="2">
        <f t="shared" si="2"/>
        <v>0</v>
      </c>
      <c r="AD14" s="2">
        <f t="shared" si="2"/>
        <v>0</v>
      </c>
      <c r="AE14" s="2">
        <f t="shared" si="2"/>
        <v>0</v>
      </c>
      <c r="AF14" s="2">
        <f t="shared" si="2"/>
        <v>0</v>
      </c>
      <c r="AG14" s="2">
        <f t="shared" si="2"/>
        <v>0</v>
      </c>
      <c r="AH14" s="2">
        <f t="shared" si="2"/>
        <v>0</v>
      </c>
      <c r="AI14" s="2">
        <f t="shared" si="2"/>
        <v>0</v>
      </c>
      <c r="AJ14" s="2">
        <f t="shared" si="2"/>
        <v>0</v>
      </c>
      <c r="AK14" s="2">
        <f t="shared" si="2"/>
        <v>0</v>
      </c>
      <c r="AL14" s="2">
        <f t="shared" si="2"/>
        <v>0</v>
      </c>
    </row>
    <row r="15" spans="1:38" x14ac:dyDescent="0.25">
      <c r="A15" s="13" t="s">
        <v>145</v>
      </c>
      <c r="B15" s="2" t="s">
        <v>59</v>
      </c>
      <c r="C15" s="2" t="str">
        <f>IF(COUNTIF(CARTAS!$BC$7:$BF$76,A!A15)=0,"","X")</f>
        <v/>
      </c>
      <c r="E15" s="2" t="s">
        <v>93</v>
      </c>
      <c r="I15" s="6"/>
      <c r="J15" s="7" t="s">
        <v>93</v>
      </c>
      <c r="K15" s="8" t="s">
        <v>93</v>
      </c>
      <c r="L15" s="9"/>
      <c r="M15" s="7"/>
      <c r="N15" s="7"/>
      <c r="O15" s="7" t="s">
        <v>93</v>
      </c>
      <c r="P15" s="7"/>
      <c r="Q15" s="7" t="s">
        <v>93</v>
      </c>
      <c r="R15" s="7"/>
      <c r="S15" s="7" t="s">
        <v>93</v>
      </c>
      <c r="T15" s="8" t="s">
        <v>93</v>
      </c>
      <c r="V15" s="2">
        <f t="shared" si="2"/>
        <v>0</v>
      </c>
      <c r="W15" s="2">
        <f t="shared" si="2"/>
        <v>0</v>
      </c>
      <c r="X15" s="2">
        <f t="shared" si="2"/>
        <v>0</v>
      </c>
      <c r="Y15" s="2">
        <f t="shared" si="2"/>
        <v>0</v>
      </c>
      <c r="Z15" s="2">
        <f t="shared" si="2"/>
        <v>0</v>
      </c>
      <c r="AA15" s="2">
        <f t="shared" si="2"/>
        <v>0</v>
      </c>
      <c r="AB15" s="2">
        <f t="shared" si="2"/>
        <v>0</v>
      </c>
      <c r="AC15" s="2">
        <f t="shared" si="2"/>
        <v>0</v>
      </c>
      <c r="AD15" s="2">
        <f t="shared" si="2"/>
        <v>0</v>
      </c>
      <c r="AE15" s="2">
        <f t="shared" si="2"/>
        <v>0</v>
      </c>
      <c r="AF15" s="2">
        <f t="shared" si="2"/>
        <v>0</v>
      </c>
      <c r="AG15" s="2">
        <f t="shared" si="2"/>
        <v>0</v>
      </c>
      <c r="AH15" s="2">
        <f t="shared" si="2"/>
        <v>0</v>
      </c>
      <c r="AI15" s="2">
        <f t="shared" si="2"/>
        <v>0</v>
      </c>
      <c r="AJ15" s="2">
        <f t="shared" si="2"/>
        <v>0</v>
      </c>
      <c r="AK15" s="2">
        <f t="shared" si="2"/>
        <v>0</v>
      </c>
      <c r="AL15" s="2">
        <f t="shared" si="2"/>
        <v>0</v>
      </c>
    </row>
    <row r="16" spans="1:38" x14ac:dyDescent="0.25">
      <c r="A16" s="13" t="s">
        <v>146</v>
      </c>
      <c r="B16" s="2" t="s">
        <v>47</v>
      </c>
      <c r="C16" s="2" t="str">
        <f>IF(COUNTIF(CARTAS!$BC$7:$BF$76,A!A16)=0,"","X")</f>
        <v/>
      </c>
      <c r="E16" s="2" t="s">
        <v>93</v>
      </c>
      <c r="F16" s="2" t="s">
        <v>93</v>
      </c>
      <c r="H16" s="2" t="s">
        <v>93</v>
      </c>
      <c r="I16" s="6"/>
      <c r="J16" s="7"/>
      <c r="K16" s="7"/>
      <c r="L16" s="9" t="s">
        <v>93</v>
      </c>
      <c r="M16" s="7" t="s">
        <v>93</v>
      </c>
      <c r="N16" s="7" t="s">
        <v>93</v>
      </c>
      <c r="O16" s="7"/>
      <c r="P16" s="7"/>
      <c r="Q16" s="7"/>
      <c r="R16" s="7"/>
      <c r="S16" s="7"/>
      <c r="T16" s="7"/>
      <c r="V16" s="2">
        <f t="shared" si="2"/>
        <v>0</v>
      </c>
      <c r="W16" s="2">
        <f t="shared" si="2"/>
        <v>0</v>
      </c>
      <c r="X16" s="2">
        <f t="shared" si="2"/>
        <v>0</v>
      </c>
      <c r="Y16" s="2">
        <f t="shared" si="2"/>
        <v>0</v>
      </c>
      <c r="Z16" s="2">
        <f t="shared" si="2"/>
        <v>0</v>
      </c>
      <c r="AA16" s="2">
        <f t="shared" si="2"/>
        <v>0</v>
      </c>
      <c r="AB16" s="2">
        <f t="shared" si="2"/>
        <v>0</v>
      </c>
      <c r="AC16" s="2">
        <f t="shared" si="2"/>
        <v>0</v>
      </c>
      <c r="AD16" s="2">
        <f t="shared" si="2"/>
        <v>0</v>
      </c>
      <c r="AE16" s="2">
        <f t="shared" si="2"/>
        <v>0</v>
      </c>
      <c r="AF16" s="2">
        <f t="shared" si="2"/>
        <v>0</v>
      </c>
      <c r="AG16" s="2">
        <f t="shared" si="2"/>
        <v>0</v>
      </c>
      <c r="AH16" s="2">
        <f t="shared" si="2"/>
        <v>0</v>
      </c>
      <c r="AI16" s="2">
        <f t="shared" si="2"/>
        <v>0</v>
      </c>
      <c r="AJ16" s="2">
        <f t="shared" si="2"/>
        <v>0</v>
      </c>
      <c r="AK16" s="2">
        <f t="shared" si="2"/>
        <v>0</v>
      </c>
      <c r="AL16" s="2">
        <f t="shared" si="2"/>
        <v>0</v>
      </c>
    </row>
    <row r="17" spans="1:38" x14ac:dyDescent="0.25">
      <c r="A17" s="13" t="s">
        <v>147</v>
      </c>
      <c r="B17" s="2" t="s">
        <v>52</v>
      </c>
      <c r="C17" s="2" t="str">
        <f>IF(COUNTIF(CARTAS!$BC$7:$BF$76,A!A17)=0,"","X")</f>
        <v/>
      </c>
      <c r="E17" s="2" t="s">
        <v>93</v>
      </c>
      <c r="I17" s="6"/>
      <c r="J17" s="7"/>
      <c r="K17" s="8" t="s">
        <v>93</v>
      </c>
      <c r="L17" s="9" t="s">
        <v>93</v>
      </c>
      <c r="M17" s="7"/>
      <c r="N17" s="7"/>
      <c r="O17" s="7" t="s">
        <v>93</v>
      </c>
      <c r="P17" s="7"/>
      <c r="Q17" s="7"/>
      <c r="R17" s="7"/>
      <c r="S17" s="8" t="s">
        <v>93</v>
      </c>
      <c r="T17" s="7"/>
      <c r="V17" s="2">
        <f t="shared" si="2"/>
        <v>0</v>
      </c>
      <c r="W17" s="2">
        <f t="shared" si="2"/>
        <v>0</v>
      </c>
      <c r="X17" s="2">
        <f t="shared" si="2"/>
        <v>0</v>
      </c>
      <c r="Y17" s="2">
        <f t="shared" si="2"/>
        <v>0</v>
      </c>
      <c r="Z17" s="2">
        <f t="shared" si="2"/>
        <v>0</v>
      </c>
      <c r="AA17" s="2">
        <f t="shared" si="2"/>
        <v>0</v>
      </c>
      <c r="AB17" s="2">
        <f t="shared" si="2"/>
        <v>0</v>
      </c>
      <c r="AC17" s="2">
        <f t="shared" si="2"/>
        <v>0</v>
      </c>
      <c r="AD17" s="2">
        <f t="shared" si="2"/>
        <v>0</v>
      </c>
      <c r="AE17" s="2">
        <f t="shared" si="2"/>
        <v>0</v>
      </c>
      <c r="AF17" s="2">
        <f t="shared" si="2"/>
        <v>0</v>
      </c>
      <c r="AG17" s="2">
        <f t="shared" si="2"/>
        <v>0</v>
      </c>
      <c r="AH17" s="2">
        <f t="shared" si="2"/>
        <v>0</v>
      </c>
      <c r="AI17" s="2">
        <f t="shared" si="2"/>
        <v>0</v>
      </c>
      <c r="AJ17" s="2">
        <f t="shared" si="2"/>
        <v>0</v>
      </c>
      <c r="AK17" s="2">
        <f t="shared" si="2"/>
        <v>0</v>
      </c>
      <c r="AL17" s="2">
        <f t="shared" ref="AK17:AL32" si="3">COUNTIFS($C17,"x",T17,"x")</f>
        <v>0</v>
      </c>
    </row>
    <row r="18" spans="1:38" x14ac:dyDescent="0.25">
      <c r="A18" s="13" t="s">
        <v>148</v>
      </c>
      <c r="B18" s="2" t="s">
        <v>103</v>
      </c>
      <c r="C18" s="2" t="str">
        <f>IF(COUNTIF(CARTAS!$BC$7:$BF$76,A!A18)=0,"","X")</f>
        <v/>
      </c>
      <c r="I18" s="6" t="s">
        <v>93</v>
      </c>
      <c r="J18" s="7"/>
      <c r="K18" s="7"/>
      <c r="L18" s="9" t="s">
        <v>93</v>
      </c>
      <c r="M18" s="7" t="s">
        <v>93</v>
      </c>
      <c r="N18" s="8" t="s">
        <v>93</v>
      </c>
      <c r="O18" s="7"/>
      <c r="P18" s="8" t="s">
        <v>93</v>
      </c>
      <c r="Q18" s="8" t="s">
        <v>93</v>
      </c>
      <c r="R18" s="8" t="s">
        <v>93</v>
      </c>
      <c r="S18" s="7"/>
      <c r="T18" s="7"/>
      <c r="V18" s="2">
        <f t="shared" ref="V18:AK34" si="4">COUNTIFS($C18,"x",D18,"x")</f>
        <v>0</v>
      </c>
      <c r="W18" s="2">
        <f t="shared" si="4"/>
        <v>0</v>
      </c>
      <c r="X18" s="2">
        <f t="shared" si="4"/>
        <v>0</v>
      </c>
      <c r="Y18" s="2">
        <f t="shared" si="4"/>
        <v>0</v>
      </c>
      <c r="Z18" s="2">
        <f t="shared" si="4"/>
        <v>0</v>
      </c>
      <c r="AA18" s="2">
        <f t="shared" si="4"/>
        <v>0</v>
      </c>
      <c r="AB18" s="2">
        <f t="shared" si="4"/>
        <v>0</v>
      </c>
      <c r="AC18" s="2">
        <f t="shared" si="4"/>
        <v>0</v>
      </c>
      <c r="AD18" s="2">
        <f t="shared" si="4"/>
        <v>0</v>
      </c>
      <c r="AE18" s="2">
        <f t="shared" si="4"/>
        <v>0</v>
      </c>
      <c r="AF18" s="2">
        <f t="shared" si="4"/>
        <v>0</v>
      </c>
      <c r="AG18" s="2">
        <f t="shared" si="4"/>
        <v>0</v>
      </c>
      <c r="AH18" s="2">
        <f t="shared" si="4"/>
        <v>0</v>
      </c>
      <c r="AI18" s="2">
        <f t="shared" si="4"/>
        <v>0</v>
      </c>
      <c r="AJ18" s="2">
        <f t="shared" si="4"/>
        <v>0</v>
      </c>
      <c r="AK18" s="2">
        <f t="shared" si="4"/>
        <v>0</v>
      </c>
      <c r="AL18" s="2">
        <f t="shared" si="3"/>
        <v>0</v>
      </c>
    </row>
    <row r="19" spans="1:38" x14ac:dyDescent="0.25">
      <c r="A19" s="13" t="s">
        <v>149</v>
      </c>
      <c r="B19" s="2" t="s">
        <v>84</v>
      </c>
      <c r="C19" s="2" t="str">
        <f>IF(COUNTIF(CARTAS!$BC$7:$BF$76,A!A19)=0,"","X")</f>
        <v/>
      </c>
      <c r="E19" s="2" t="s">
        <v>93</v>
      </c>
      <c r="H19" s="2" t="s">
        <v>93</v>
      </c>
      <c r="I19" s="6"/>
      <c r="J19" s="7" t="s">
        <v>93</v>
      </c>
      <c r="K19" s="8" t="s">
        <v>93</v>
      </c>
      <c r="L19" s="9"/>
      <c r="M19" s="7"/>
      <c r="N19" s="7"/>
      <c r="O19" s="8" t="s">
        <v>93</v>
      </c>
      <c r="P19" s="7"/>
      <c r="Q19" s="7"/>
      <c r="R19" s="7"/>
      <c r="S19" s="8" t="s">
        <v>93</v>
      </c>
      <c r="T19" s="7" t="s">
        <v>93</v>
      </c>
      <c r="V19" s="2">
        <f t="shared" si="4"/>
        <v>0</v>
      </c>
      <c r="W19" s="2">
        <f t="shared" si="4"/>
        <v>0</v>
      </c>
      <c r="X19" s="2">
        <f t="shared" si="4"/>
        <v>0</v>
      </c>
      <c r="Y19" s="2">
        <f t="shared" si="4"/>
        <v>0</v>
      </c>
      <c r="Z19" s="2">
        <f t="shared" si="4"/>
        <v>0</v>
      </c>
      <c r="AA19" s="2">
        <f t="shared" si="4"/>
        <v>0</v>
      </c>
      <c r="AB19" s="2">
        <f t="shared" si="4"/>
        <v>0</v>
      </c>
      <c r="AC19" s="2">
        <f t="shared" si="4"/>
        <v>0</v>
      </c>
      <c r="AD19" s="2">
        <f t="shared" si="4"/>
        <v>0</v>
      </c>
      <c r="AE19" s="2">
        <f t="shared" si="4"/>
        <v>0</v>
      </c>
      <c r="AF19" s="2">
        <f t="shared" si="4"/>
        <v>0</v>
      </c>
      <c r="AG19" s="2">
        <f t="shared" si="4"/>
        <v>0</v>
      </c>
      <c r="AH19" s="2">
        <f t="shared" si="4"/>
        <v>0</v>
      </c>
      <c r="AI19" s="2">
        <f t="shared" si="4"/>
        <v>0</v>
      </c>
      <c r="AJ19" s="2">
        <f t="shared" si="4"/>
        <v>0</v>
      </c>
      <c r="AK19" s="2">
        <f t="shared" si="3"/>
        <v>0</v>
      </c>
      <c r="AL19" s="2">
        <f t="shared" si="3"/>
        <v>0</v>
      </c>
    </row>
    <row r="20" spans="1:38" x14ac:dyDescent="0.25">
      <c r="A20" s="13" t="s">
        <v>150</v>
      </c>
      <c r="B20" s="2" t="s">
        <v>12</v>
      </c>
      <c r="C20" s="2" t="str">
        <f>IF(COUNTIF(CARTAS!$BC$7:$BF$76,A!A20)=0,"","X")</f>
        <v/>
      </c>
      <c r="D20" s="2" t="s">
        <v>93</v>
      </c>
      <c r="G20" s="2" t="s">
        <v>93</v>
      </c>
      <c r="H20" s="2" t="s">
        <v>93</v>
      </c>
      <c r="I20" s="6"/>
      <c r="J20" s="7" t="s">
        <v>93</v>
      </c>
      <c r="K20" s="7" t="s">
        <v>93</v>
      </c>
      <c r="L20" s="9" t="s">
        <v>93</v>
      </c>
      <c r="M20" s="7"/>
      <c r="N20" s="7"/>
      <c r="O20" s="8" t="s">
        <v>93</v>
      </c>
      <c r="P20" s="7"/>
      <c r="Q20" s="7"/>
      <c r="R20" s="7"/>
      <c r="S20" s="8" t="s">
        <v>93</v>
      </c>
      <c r="T20" s="7" t="s">
        <v>93</v>
      </c>
      <c r="V20" s="2">
        <f t="shared" si="4"/>
        <v>0</v>
      </c>
      <c r="W20" s="2">
        <f t="shared" si="4"/>
        <v>0</v>
      </c>
      <c r="X20" s="2">
        <f t="shared" si="4"/>
        <v>0</v>
      </c>
      <c r="Y20" s="2">
        <f t="shared" si="4"/>
        <v>0</v>
      </c>
      <c r="Z20" s="2">
        <f t="shared" si="4"/>
        <v>0</v>
      </c>
      <c r="AA20" s="2">
        <f t="shared" si="4"/>
        <v>0</v>
      </c>
      <c r="AB20" s="2">
        <f t="shared" si="4"/>
        <v>0</v>
      </c>
      <c r="AC20" s="2">
        <f t="shared" si="4"/>
        <v>0</v>
      </c>
      <c r="AD20" s="2">
        <f t="shared" si="4"/>
        <v>0</v>
      </c>
      <c r="AE20" s="2">
        <f t="shared" si="4"/>
        <v>0</v>
      </c>
      <c r="AF20" s="2">
        <f t="shared" si="4"/>
        <v>0</v>
      </c>
      <c r="AG20" s="2">
        <f t="shared" si="4"/>
        <v>0</v>
      </c>
      <c r="AH20" s="2">
        <f t="shared" si="4"/>
        <v>0</v>
      </c>
      <c r="AI20" s="2">
        <f t="shared" si="4"/>
        <v>0</v>
      </c>
      <c r="AJ20" s="2">
        <f t="shared" si="4"/>
        <v>0</v>
      </c>
      <c r="AK20" s="2">
        <f t="shared" si="3"/>
        <v>0</v>
      </c>
      <c r="AL20" s="2">
        <f t="shared" si="3"/>
        <v>0</v>
      </c>
    </row>
    <row r="21" spans="1:38" x14ac:dyDescent="0.25">
      <c r="A21" s="13" t="s">
        <v>151</v>
      </c>
      <c r="B21" s="2" t="s">
        <v>62</v>
      </c>
      <c r="C21" s="2" t="str">
        <f>IF(COUNTIF(CARTAS!$BC$7:$BF$76,A!A21)=0,"","X")</f>
        <v/>
      </c>
      <c r="H21" s="2" t="s">
        <v>93</v>
      </c>
      <c r="I21" s="6"/>
      <c r="J21" s="7"/>
      <c r="K21" s="7"/>
      <c r="L21" s="9" t="s">
        <v>93</v>
      </c>
      <c r="M21" s="7" t="s">
        <v>93</v>
      </c>
      <c r="N21" s="7" t="s">
        <v>93</v>
      </c>
      <c r="O21" s="8" t="s">
        <v>93</v>
      </c>
      <c r="P21" s="7"/>
      <c r="Q21" s="7"/>
      <c r="R21" s="8" t="s">
        <v>93</v>
      </c>
      <c r="S21" s="7"/>
      <c r="T21" s="7"/>
      <c r="V21" s="2">
        <f t="shared" si="4"/>
        <v>0</v>
      </c>
      <c r="W21" s="2">
        <f t="shared" si="4"/>
        <v>0</v>
      </c>
      <c r="X21" s="2">
        <f t="shared" si="4"/>
        <v>0</v>
      </c>
      <c r="Y21" s="2">
        <f t="shared" si="4"/>
        <v>0</v>
      </c>
      <c r="Z21" s="2">
        <f t="shared" si="4"/>
        <v>0</v>
      </c>
      <c r="AA21" s="2">
        <f t="shared" si="4"/>
        <v>0</v>
      </c>
      <c r="AB21" s="2">
        <f t="shared" si="4"/>
        <v>0</v>
      </c>
      <c r="AC21" s="2">
        <f t="shared" si="4"/>
        <v>0</v>
      </c>
      <c r="AD21" s="2">
        <f t="shared" si="4"/>
        <v>0</v>
      </c>
      <c r="AE21" s="2">
        <f t="shared" si="4"/>
        <v>0</v>
      </c>
      <c r="AF21" s="2">
        <f t="shared" si="4"/>
        <v>0</v>
      </c>
      <c r="AG21" s="2">
        <f t="shared" si="4"/>
        <v>0</v>
      </c>
      <c r="AH21" s="2">
        <f t="shared" si="4"/>
        <v>0</v>
      </c>
      <c r="AI21" s="2">
        <f t="shared" si="4"/>
        <v>0</v>
      </c>
      <c r="AJ21" s="2">
        <f t="shared" si="4"/>
        <v>0</v>
      </c>
      <c r="AK21" s="2">
        <f t="shared" si="3"/>
        <v>0</v>
      </c>
      <c r="AL21" s="2">
        <f t="shared" si="3"/>
        <v>0</v>
      </c>
    </row>
    <row r="22" spans="1:38" x14ac:dyDescent="0.25">
      <c r="A22" s="13" t="s">
        <v>152</v>
      </c>
      <c r="B22" s="2" t="s">
        <v>112</v>
      </c>
      <c r="C22" s="2" t="str">
        <f>IF(COUNTIF(CARTAS!$BC$7:$BF$76,A!A22)=0,"","X")</f>
        <v/>
      </c>
      <c r="I22" s="6"/>
      <c r="J22" s="7" t="s">
        <v>93</v>
      </c>
      <c r="K22" s="7" t="s">
        <v>93</v>
      </c>
      <c r="L22" s="9"/>
      <c r="M22" s="7"/>
      <c r="N22" s="7"/>
      <c r="O22" s="8" t="s">
        <v>93</v>
      </c>
      <c r="P22" s="7"/>
      <c r="Q22" s="7" t="s">
        <v>93</v>
      </c>
      <c r="R22" s="7"/>
      <c r="S22" s="8" t="s">
        <v>93</v>
      </c>
      <c r="T22" s="8"/>
      <c r="V22" s="2">
        <f t="shared" si="4"/>
        <v>0</v>
      </c>
      <c r="W22" s="2">
        <f t="shared" si="4"/>
        <v>0</v>
      </c>
      <c r="X22" s="2">
        <f t="shared" si="4"/>
        <v>0</v>
      </c>
      <c r="Y22" s="2">
        <f t="shared" si="4"/>
        <v>0</v>
      </c>
      <c r="Z22" s="2">
        <f t="shared" si="4"/>
        <v>0</v>
      </c>
      <c r="AA22" s="2">
        <f t="shared" si="4"/>
        <v>0</v>
      </c>
      <c r="AB22" s="2">
        <f t="shared" si="4"/>
        <v>0</v>
      </c>
      <c r="AC22" s="2">
        <f t="shared" si="4"/>
        <v>0</v>
      </c>
      <c r="AD22" s="2">
        <f t="shared" si="4"/>
        <v>0</v>
      </c>
      <c r="AE22" s="2">
        <f t="shared" si="4"/>
        <v>0</v>
      </c>
      <c r="AF22" s="2">
        <f t="shared" si="4"/>
        <v>0</v>
      </c>
      <c r="AG22" s="2">
        <f t="shared" si="4"/>
        <v>0</v>
      </c>
      <c r="AH22" s="2">
        <f t="shared" si="4"/>
        <v>0</v>
      </c>
      <c r="AI22" s="2">
        <f t="shared" si="4"/>
        <v>0</v>
      </c>
      <c r="AJ22" s="2">
        <f t="shared" si="4"/>
        <v>0</v>
      </c>
      <c r="AK22" s="2">
        <f t="shared" si="3"/>
        <v>0</v>
      </c>
      <c r="AL22" s="2">
        <f t="shared" si="3"/>
        <v>0</v>
      </c>
    </row>
    <row r="23" spans="1:38" x14ac:dyDescent="0.25">
      <c r="A23" s="13" t="s">
        <v>153</v>
      </c>
      <c r="B23" s="2" t="s">
        <v>0</v>
      </c>
      <c r="C23" s="2" t="str">
        <f>IF(COUNTIF(CARTAS!$BC$7:$BF$76,A!A23)=0,"","X")</f>
        <v/>
      </c>
      <c r="D23" s="2" t="s">
        <v>93</v>
      </c>
      <c r="G23" s="2" t="s">
        <v>93</v>
      </c>
      <c r="I23" s="6" t="s">
        <v>93</v>
      </c>
      <c r="J23" s="7"/>
      <c r="K23" s="8" t="s">
        <v>93</v>
      </c>
      <c r="L23" s="9" t="s">
        <v>120</v>
      </c>
      <c r="M23" s="7"/>
      <c r="N23" s="7"/>
      <c r="O23" s="8" t="s">
        <v>93</v>
      </c>
      <c r="P23" s="7"/>
      <c r="Q23" s="7" t="s">
        <v>93</v>
      </c>
      <c r="R23" s="7"/>
      <c r="S23" s="8" t="s">
        <v>93</v>
      </c>
      <c r="T23" s="7"/>
      <c r="V23" s="2">
        <f t="shared" si="4"/>
        <v>0</v>
      </c>
      <c r="W23" s="2">
        <f t="shared" si="4"/>
        <v>0</v>
      </c>
      <c r="X23" s="2">
        <f t="shared" si="4"/>
        <v>0</v>
      </c>
      <c r="Y23" s="2">
        <f t="shared" si="4"/>
        <v>0</v>
      </c>
      <c r="Z23" s="2">
        <f t="shared" si="4"/>
        <v>0</v>
      </c>
      <c r="AA23" s="2">
        <f t="shared" si="4"/>
        <v>0</v>
      </c>
      <c r="AB23" s="2">
        <f t="shared" si="4"/>
        <v>0</v>
      </c>
      <c r="AC23" s="2">
        <f t="shared" si="4"/>
        <v>0</v>
      </c>
      <c r="AD23" s="2">
        <f t="shared" si="4"/>
        <v>0</v>
      </c>
      <c r="AE23" s="2">
        <f t="shared" si="4"/>
        <v>0</v>
      </c>
      <c r="AF23" s="2">
        <f t="shared" si="4"/>
        <v>0</v>
      </c>
      <c r="AG23" s="2">
        <f t="shared" si="4"/>
        <v>0</v>
      </c>
      <c r="AH23" s="2">
        <f t="shared" si="4"/>
        <v>0</v>
      </c>
      <c r="AI23" s="2">
        <f t="shared" si="4"/>
        <v>0</v>
      </c>
      <c r="AJ23" s="2">
        <f t="shared" si="4"/>
        <v>0</v>
      </c>
      <c r="AK23" s="2">
        <f t="shared" si="3"/>
        <v>0</v>
      </c>
      <c r="AL23" s="2">
        <f t="shared" si="3"/>
        <v>0</v>
      </c>
    </row>
    <row r="24" spans="1:38" x14ac:dyDescent="0.25">
      <c r="A24" s="13" t="s">
        <v>154</v>
      </c>
      <c r="B24" s="2" t="s">
        <v>11</v>
      </c>
      <c r="C24" s="2" t="str">
        <f>IF(COUNTIF(CARTAS!$BC$7:$BF$76,A!A24)=0,"","X")</f>
        <v/>
      </c>
      <c r="D24" s="2" t="s">
        <v>93</v>
      </c>
      <c r="G24" s="2" t="s">
        <v>93</v>
      </c>
      <c r="I24" s="6" t="s">
        <v>93</v>
      </c>
      <c r="J24" s="7"/>
      <c r="K24" s="7"/>
      <c r="L24" s="9"/>
      <c r="M24" s="7"/>
      <c r="N24" s="7"/>
      <c r="O24" s="7"/>
      <c r="P24" s="7" t="s">
        <v>93</v>
      </c>
      <c r="Q24" s="7"/>
      <c r="R24" s="7" t="s">
        <v>93</v>
      </c>
      <c r="S24" s="7"/>
      <c r="T24" s="7"/>
      <c r="V24" s="2">
        <f t="shared" si="4"/>
        <v>0</v>
      </c>
      <c r="W24" s="2">
        <f t="shared" si="4"/>
        <v>0</v>
      </c>
      <c r="X24" s="2">
        <f t="shared" si="4"/>
        <v>0</v>
      </c>
      <c r="Y24" s="2">
        <f t="shared" si="4"/>
        <v>0</v>
      </c>
      <c r="Z24" s="2">
        <f t="shared" si="4"/>
        <v>0</v>
      </c>
      <c r="AA24" s="2">
        <f t="shared" si="4"/>
        <v>0</v>
      </c>
      <c r="AB24" s="2">
        <f t="shared" si="4"/>
        <v>0</v>
      </c>
      <c r="AC24" s="2">
        <f t="shared" si="4"/>
        <v>0</v>
      </c>
      <c r="AD24" s="2">
        <f t="shared" si="4"/>
        <v>0</v>
      </c>
      <c r="AE24" s="2">
        <f t="shared" si="4"/>
        <v>0</v>
      </c>
      <c r="AF24" s="2">
        <f t="shared" si="4"/>
        <v>0</v>
      </c>
      <c r="AG24" s="2">
        <f t="shared" si="4"/>
        <v>0</v>
      </c>
      <c r="AH24" s="2">
        <f t="shared" si="4"/>
        <v>0</v>
      </c>
      <c r="AI24" s="2">
        <f t="shared" si="4"/>
        <v>0</v>
      </c>
      <c r="AJ24" s="2">
        <f t="shared" si="4"/>
        <v>0</v>
      </c>
      <c r="AK24" s="2">
        <f t="shared" si="3"/>
        <v>0</v>
      </c>
      <c r="AL24" s="2">
        <f t="shared" si="3"/>
        <v>0</v>
      </c>
    </row>
    <row r="25" spans="1:38" x14ac:dyDescent="0.25">
      <c r="A25" s="13" t="s">
        <v>155</v>
      </c>
      <c r="B25" s="2" t="s">
        <v>85</v>
      </c>
      <c r="C25" s="2" t="str">
        <f>IF(COUNTIF(CARTAS!$BC$7:$BF$76,A!A25)=0,"","X")</f>
        <v/>
      </c>
      <c r="I25" s="6" t="s">
        <v>93</v>
      </c>
      <c r="J25" s="7" t="s">
        <v>93</v>
      </c>
      <c r="K25" s="7"/>
      <c r="L25" s="9"/>
      <c r="M25" s="7"/>
      <c r="N25" s="7"/>
      <c r="O25" s="7"/>
      <c r="P25" s="7" t="s">
        <v>93</v>
      </c>
      <c r="Q25" s="7"/>
      <c r="R25" s="7"/>
      <c r="S25" s="7"/>
      <c r="T25" s="7"/>
      <c r="V25" s="2">
        <f t="shared" si="4"/>
        <v>0</v>
      </c>
      <c r="W25" s="2">
        <f t="shared" si="4"/>
        <v>0</v>
      </c>
      <c r="X25" s="2">
        <f t="shared" si="4"/>
        <v>0</v>
      </c>
      <c r="Y25" s="2">
        <f t="shared" si="4"/>
        <v>0</v>
      </c>
      <c r="Z25" s="2">
        <f t="shared" si="4"/>
        <v>0</v>
      </c>
      <c r="AA25" s="2">
        <f t="shared" si="4"/>
        <v>0</v>
      </c>
      <c r="AB25" s="2">
        <f t="shared" si="4"/>
        <v>0</v>
      </c>
      <c r="AC25" s="2">
        <f t="shared" si="4"/>
        <v>0</v>
      </c>
      <c r="AD25" s="2">
        <f t="shared" si="4"/>
        <v>0</v>
      </c>
      <c r="AE25" s="2">
        <f t="shared" si="4"/>
        <v>0</v>
      </c>
      <c r="AF25" s="2">
        <f t="shared" si="4"/>
        <v>0</v>
      </c>
      <c r="AG25" s="2">
        <f t="shared" si="4"/>
        <v>0</v>
      </c>
      <c r="AH25" s="2">
        <f t="shared" si="4"/>
        <v>0</v>
      </c>
      <c r="AI25" s="2">
        <f t="shared" si="4"/>
        <v>0</v>
      </c>
      <c r="AJ25" s="2">
        <f t="shared" si="4"/>
        <v>0</v>
      </c>
      <c r="AK25" s="2">
        <f t="shared" si="3"/>
        <v>0</v>
      </c>
      <c r="AL25" s="2">
        <f t="shared" si="3"/>
        <v>0</v>
      </c>
    </row>
    <row r="26" spans="1:38" x14ac:dyDescent="0.25">
      <c r="A26" s="13" t="s">
        <v>156</v>
      </c>
      <c r="B26" s="2" t="s">
        <v>28</v>
      </c>
      <c r="C26" s="2" t="str">
        <f>IF(COUNTIF(CARTAS!$BC$7:$BF$76,A!A26)=0,"","X")</f>
        <v/>
      </c>
      <c r="E26" s="2" t="s">
        <v>93</v>
      </c>
      <c r="F26" s="2" t="s">
        <v>93</v>
      </c>
      <c r="H26" s="2" t="s">
        <v>93</v>
      </c>
      <c r="I26" s="6"/>
      <c r="J26" s="7"/>
      <c r="K26" s="7"/>
      <c r="L26" s="9" t="s">
        <v>93</v>
      </c>
      <c r="M26" s="7" t="s">
        <v>93</v>
      </c>
      <c r="N26" s="7" t="s">
        <v>93</v>
      </c>
      <c r="O26" s="7"/>
      <c r="P26" s="7"/>
      <c r="Q26" s="7"/>
      <c r="R26" s="7" t="s">
        <v>93</v>
      </c>
      <c r="S26" s="7"/>
      <c r="T26" s="7"/>
      <c r="V26" s="2">
        <f t="shared" si="4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  <c r="Z26" s="2">
        <f t="shared" si="4"/>
        <v>0</v>
      </c>
      <c r="AA26" s="2">
        <f t="shared" si="4"/>
        <v>0</v>
      </c>
      <c r="AB26" s="2">
        <f t="shared" si="4"/>
        <v>0</v>
      </c>
      <c r="AC26" s="2">
        <f t="shared" si="4"/>
        <v>0</v>
      </c>
      <c r="AD26" s="2">
        <f t="shared" si="4"/>
        <v>0</v>
      </c>
      <c r="AE26" s="2">
        <f t="shared" si="4"/>
        <v>0</v>
      </c>
      <c r="AF26" s="2">
        <f t="shared" si="4"/>
        <v>0</v>
      </c>
      <c r="AG26" s="2">
        <f t="shared" si="4"/>
        <v>0</v>
      </c>
      <c r="AH26" s="2">
        <f t="shared" si="4"/>
        <v>0</v>
      </c>
      <c r="AI26" s="2">
        <f t="shared" si="4"/>
        <v>0</v>
      </c>
      <c r="AJ26" s="2">
        <f t="shared" si="4"/>
        <v>0</v>
      </c>
      <c r="AK26" s="2">
        <f t="shared" si="3"/>
        <v>0</v>
      </c>
      <c r="AL26" s="2">
        <f t="shared" si="3"/>
        <v>0</v>
      </c>
    </row>
    <row r="27" spans="1:38" x14ac:dyDescent="0.25">
      <c r="A27" s="13" t="s">
        <v>157</v>
      </c>
      <c r="B27" s="2" t="s">
        <v>65</v>
      </c>
      <c r="C27" s="2" t="str">
        <f>IF(COUNTIF(CARTAS!$BC$7:$BF$76,A!A27)=0,"","X")</f>
        <v/>
      </c>
      <c r="E27" s="2" t="s">
        <v>93</v>
      </c>
      <c r="F27" s="2" t="s">
        <v>93</v>
      </c>
      <c r="G27" s="2" t="s">
        <v>93</v>
      </c>
      <c r="H27" s="2" t="s">
        <v>93</v>
      </c>
      <c r="I27" s="6" t="s">
        <v>93</v>
      </c>
      <c r="J27" s="7"/>
      <c r="K27" s="8" t="s">
        <v>93</v>
      </c>
      <c r="L27" s="9" t="s">
        <v>93</v>
      </c>
      <c r="M27" s="7"/>
      <c r="N27" s="8" t="s">
        <v>93</v>
      </c>
      <c r="O27" s="7"/>
      <c r="P27" s="8" t="s">
        <v>93</v>
      </c>
      <c r="Q27" s="7"/>
      <c r="R27" s="7" t="s">
        <v>93</v>
      </c>
      <c r="S27" s="7"/>
      <c r="T27" s="7"/>
      <c r="V27" s="2">
        <f t="shared" si="4"/>
        <v>0</v>
      </c>
      <c r="W27" s="2">
        <f t="shared" si="4"/>
        <v>0</v>
      </c>
      <c r="X27" s="2">
        <f t="shared" si="4"/>
        <v>0</v>
      </c>
      <c r="Y27" s="2">
        <f t="shared" si="4"/>
        <v>0</v>
      </c>
      <c r="Z27" s="2">
        <f t="shared" si="4"/>
        <v>0</v>
      </c>
      <c r="AA27" s="2">
        <f t="shared" si="4"/>
        <v>0</v>
      </c>
      <c r="AB27" s="2">
        <f t="shared" si="4"/>
        <v>0</v>
      </c>
      <c r="AC27" s="2">
        <f t="shared" si="4"/>
        <v>0</v>
      </c>
      <c r="AD27" s="2">
        <f t="shared" si="4"/>
        <v>0</v>
      </c>
      <c r="AE27" s="2">
        <f t="shared" si="4"/>
        <v>0</v>
      </c>
      <c r="AF27" s="2">
        <f t="shared" si="4"/>
        <v>0</v>
      </c>
      <c r="AG27" s="2">
        <f t="shared" si="4"/>
        <v>0</v>
      </c>
      <c r="AH27" s="2">
        <f t="shared" si="4"/>
        <v>0</v>
      </c>
      <c r="AI27" s="2">
        <f t="shared" si="4"/>
        <v>0</v>
      </c>
      <c r="AJ27" s="2">
        <f t="shared" si="4"/>
        <v>0</v>
      </c>
      <c r="AK27" s="2">
        <f t="shared" si="3"/>
        <v>0</v>
      </c>
      <c r="AL27" s="2">
        <f t="shared" si="3"/>
        <v>0</v>
      </c>
    </row>
    <row r="28" spans="1:38" x14ac:dyDescent="0.25">
      <c r="A28" s="13" t="s">
        <v>158</v>
      </c>
      <c r="B28" s="2" t="s">
        <v>13</v>
      </c>
      <c r="C28" s="2" t="str">
        <f>IF(COUNTIF(CARTAS!$BC$7:$BF$76,A!A28)=0,"","X")</f>
        <v/>
      </c>
      <c r="F28" s="2" t="s">
        <v>93</v>
      </c>
      <c r="G28" s="2" t="s">
        <v>93</v>
      </c>
      <c r="H28" s="2" t="s">
        <v>93</v>
      </c>
      <c r="I28" s="6" t="s">
        <v>93</v>
      </c>
      <c r="J28" s="7"/>
      <c r="K28" s="7"/>
      <c r="L28" s="9" t="s">
        <v>93</v>
      </c>
      <c r="M28" s="8" t="s">
        <v>93</v>
      </c>
      <c r="N28" s="8" t="s">
        <v>93</v>
      </c>
      <c r="O28" s="7"/>
      <c r="P28" s="8" t="s">
        <v>93</v>
      </c>
      <c r="Q28" s="7"/>
      <c r="R28" s="8" t="s">
        <v>93</v>
      </c>
      <c r="S28" s="7"/>
      <c r="T28" s="7"/>
      <c r="V28" s="2">
        <f t="shared" si="4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  <c r="Z28" s="2">
        <f t="shared" si="4"/>
        <v>0</v>
      </c>
      <c r="AA28" s="2">
        <f t="shared" si="4"/>
        <v>0</v>
      </c>
      <c r="AB28" s="2">
        <f t="shared" si="4"/>
        <v>0</v>
      </c>
      <c r="AC28" s="2">
        <f t="shared" si="4"/>
        <v>0</v>
      </c>
      <c r="AD28" s="2">
        <f t="shared" si="4"/>
        <v>0</v>
      </c>
      <c r="AE28" s="2">
        <f t="shared" si="4"/>
        <v>0</v>
      </c>
      <c r="AF28" s="2">
        <f t="shared" si="4"/>
        <v>0</v>
      </c>
      <c r="AG28" s="2">
        <f t="shared" si="4"/>
        <v>0</v>
      </c>
      <c r="AH28" s="2">
        <f t="shared" si="4"/>
        <v>0</v>
      </c>
      <c r="AI28" s="2">
        <f t="shared" si="4"/>
        <v>0</v>
      </c>
      <c r="AJ28" s="2">
        <f t="shared" si="4"/>
        <v>0</v>
      </c>
      <c r="AK28" s="2">
        <f t="shared" si="3"/>
        <v>0</v>
      </c>
      <c r="AL28" s="2">
        <f t="shared" si="3"/>
        <v>0</v>
      </c>
    </row>
    <row r="29" spans="1:38" x14ac:dyDescent="0.25">
      <c r="A29" s="13" t="s">
        <v>159</v>
      </c>
      <c r="B29" s="2" t="s">
        <v>7</v>
      </c>
      <c r="C29" s="2" t="str">
        <f>IF(COUNTIF(CARTAS!$BC$7:$BF$76,A!A29)=0,"","X")</f>
        <v/>
      </c>
      <c r="E29" s="2" t="s">
        <v>93</v>
      </c>
      <c r="F29" s="2" t="s">
        <v>93</v>
      </c>
      <c r="G29" s="2" t="s">
        <v>93</v>
      </c>
      <c r="H29" s="2" t="s">
        <v>93</v>
      </c>
      <c r="I29" s="6" t="s">
        <v>93</v>
      </c>
      <c r="J29" s="7"/>
      <c r="K29" s="7"/>
      <c r="L29" s="9" t="s">
        <v>93</v>
      </c>
      <c r="M29" s="7"/>
      <c r="N29" s="8" t="s">
        <v>93</v>
      </c>
      <c r="O29" s="7"/>
      <c r="P29" s="8" t="s">
        <v>93</v>
      </c>
      <c r="Q29" s="8" t="s">
        <v>93</v>
      </c>
      <c r="R29" s="7"/>
      <c r="S29" s="7"/>
      <c r="T29" s="7"/>
      <c r="V29" s="2">
        <f t="shared" si="4"/>
        <v>0</v>
      </c>
      <c r="W29" s="2">
        <f t="shared" si="4"/>
        <v>0</v>
      </c>
      <c r="X29" s="2">
        <f t="shared" si="4"/>
        <v>0</v>
      </c>
      <c r="Y29" s="2">
        <f t="shared" si="4"/>
        <v>0</v>
      </c>
      <c r="Z29" s="2">
        <f t="shared" si="4"/>
        <v>0</v>
      </c>
      <c r="AA29" s="2">
        <f t="shared" si="4"/>
        <v>0</v>
      </c>
      <c r="AB29" s="2">
        <f t="shared" si="4"/>
        <v>0</v>
      </c>
      <c r="AC29" s="2">
        <f t="shared" si="4"/>
        <v>0</v>
      </c>
      <c r="AD29" s="2">
        <f t="shared" si="4"/>
        <v>0</v>
      </c>
      <c r="AE29" s="2">
        <f t="shared" si="4"/>
        <v>0</v>
      </c>
      <c r="AF29" s="2">
        <f t="shared" si="4"/>
        <v>0</v>
      </c>
      <c r="AG29" s="2">
        <f t="shared" si="4"/>
        <v>0</v>
      </c>
      <c r="AH29" s="2">
        <f t="shared" si="4"/>
        <v>0</v>
      </c>
      <c r="AI29" s="2">
        <f t="shared" si="4"/>
        <v>0</v>
      </c>
      <c r="AJ29" s="2">
        <f t="shared" si="4"/>
        <v>0</v>
      </c>
      <c r="AK29" s="2">
        <f t="shared" si="3"/>
        <v>0</v>
      </c>
      <c r="AL29" s="2">
        <f t="shared" si="3"/>
        <v>0</v>
      </c>
    </row>
    <row r="30" spans="1:38" x14ac:dyDescent="0.25">
      <c r="A30" s="13" t="s">
        <v>160</v>
      </c>
      <c r="B30" s="2" t="s">
        <v>110</v>
      </c>
      <c r="C30" s="2" t="str">
        <f>IF(COUNTIF(CARTAS!$BC$7:$BF$76,A!A30)=0,"","X")</f>
        <v/>
      </c>
      <c r="I30" s="6"/>
      <c r="J30" s="7" t="s">
        <v>93</v>
      </c>
      <c r="K30" s="7"/>
      <c r="L30" s="9"/>
      <c r="M30" s="7"/>
      <c r="N30" s="7"/>
      <c r="O30" s="7"/>
      <c r="P30" s="7"/>
      <c r="Q30" s="7"/>
      <c r="R30" s="8" t="s">
        <v>93</v>
      </c>
      <c r="S30" s="7" t="s">
        <v>93</v>
      </c>
      <c r="T30" s="7"/>
      <c r="V30" s="2">
        <f t="shared" si="4"/>
        <v>0</v>
      </c>
      <c r="W30" s="2">
        <f t="shared" si="4"/>
        <v>0</v>
      </c>
      <c r="X30" s="2">
        <f t="shared" si="4"/>
        <v>0</v>
      </c>
      <c r="Y30" s="2">
        <f t="shared" si="4"/>
        <v>0</v>
      </c>
      <c r="Z30" s="2">
        <f t="shared" si="4"/>
        <v>0</v>
      </c>
      <c r="AA30" s="2">
        <f t="shared" si="4"/>
        <v>0</v>
      </c>
      <c r="AB30" s="2">
        <f t="shared" si="4"/>
        <v>0</v>
      </c>
      <c r="AC30" s="2">
        <f t="shared" si="4"/>
        <v>0</v>
      </c>
      <c r="AD30" s="2">
        <f t="shared" si="4"/>
        <v>0</v>
      </c>
      <c r="AE30" s="2">
        <f t="shared" si="4"/>
        <v>0</v>
      </c>
      <c r="AF30" s="2">
        <f t="shared" si="4"/>
        <v>0</v>
      </c>
      <c r="AG30" s="2">
        <f t="shared" si="4"/>
        <v>0</v>
      </c>
      <c r="AH30" s="2">
        <f t="shared" si="4"/>
        <v>0</v>
      </c>
      <c r="AI30" s="2">
        <f t="shared" si="4"/>
        <v>0</v>
      </c>
      <c r="AJ30" s="2">
        <f t="shared" si="4"/>
        <v>0</v>
      </c>
      <c r="AK30" s="2">
        <f t="shared" si="3"/>
        <v>0</v>
      </c>
      <c r="AL30" s="2">
        <f t="shared" si="3"/>
        <v>0</v>
      </c>
    </row>
    <row r="31" spans="1:38" x14ac:dyDescent="0.25">
      <c r="A31" s="13" t="s">
        <v>161</v>
      </c>
      <c r="B31" s="2" t="s">
        <v>69</v>
      </c>
      <c r="C31" s="2" t="str">
        <f>IF(COUNTIF(CARTAS!$BC$7:$BF$76,A!A31)=0,"","X")</f>
        <v/>
      </c>
      <c r="I31" s="6"/>
      <c r="J31" s="7"/>
      <c r="K31" s="7"/>
      <c r="L31" s="9"/>
      <c r="M31" s="7"/>
      <c r="N31" s="7"/>
      <c r="O31" s="7" t="s">
        <v>93</v>
      </c>
      <c r="P31" s="7"/>
      <c r="Q31" s="7"/>
      <c r="R31" s="7"/>
      <c r="S31" s="7"/>
      <c r="T31" s="7"/>
      <c r="V31" s="2">
        <f t="shared" si="4"/>
        <v>0</v>
      </c>
      <c r="W31" s="2">
        <f t="shared" si="4"/>
        <v>0</v>
      </c>
      <c r="X31" s="2">
        <f t="shared" si="4"/>
        <v>0</v>
      </c>
      <c r="Y31" s="2">
        <f t="shared" si="4"/>
        <v>0</v>
      </c>
      <c r="Z31" s="2">
        <f t="shared" si="4"/>
        <v>0</v>
      </c>
      <c r="AA31" s="2">
        <f t="shared" si="4"/>
        <v>0</v>
      </c>
      <c r="AB31" s="2">
        <f t="shared" si="4"/>
        <v>0</v>
      </c>
      <c r="AC31" s="2">
        <f t="shared" si="4"/>
        <v>0</v>
      </c>
      <c r="AD31" s="2">
        <f t="shared" si="4"/>
        <v>0</v>
      </c>
      <c r="AE31" s="2">
        <f t="shared" si="4"/>
        <v>0</v>
      </c>
      <c r="AF31" s="2">
        <f t="shared" si="4"/>
        <v>0</v>
      </c>
      <c r="AG31" s="2">
        <f t="shared" si="4"/>
        <v>0</v>
      </c>
      <c r="AH31" s="2">
        <f t="shared" si="4"/>
        <v>0</v>
      </c>
      <c r="AI31" s="2">
        <f t="shared" si="4"/>
        <v>0</v>
      </c>
      <c r="AJ31" s="2">
        <f t="shared" si="4"/>
        <v>0</v>
      </c>
      <c r="AK31" s="2">
        <f t="shared" si="3"/>
        <v>0</v>
      </c>
      <c r="AL31" s="2">
        <f t="shared" si="3"/>
        <v>0</v>
      </c>
    </row>
    <row r="32" spans="1:38" x14ac:dyDescent="0.25">
      <c r="A32" s="13" t="s">
        <v>162</v>
      </c>
      <c r="B32" s="2" t="s">
        <v>106</v>
      </c>
      <c r="C32" s="2" t="str">
        <f>IF(COUNTIF(CARTAS!$BC$7:$BF$76,A!A32)=0,"","X")</f>
        <v/>
      </c>
      <c r="D32" s="2" t="s">
        <v>93</v>
      </c>
      <c r="I32" s="6"/>
      <c r="J32" s="7" t="s">
        <v>93</v>
      </c>
      <c r="K32" s="7"/>
      <c r="L32" s="9"/>
      <c r="M32" s="7"/>
      <c r="N32" s="7"/>
      <c r="O32" s="7"/>
      <c r="P32" s="7"/>
      <c r="Q32" s="7"/>
      <c r="R32" s="7"/>
      <c r="S32" s="7" t="s">
        <v>93</v>
      </c>
      <c r="T32" s="7"/>
      <c r="V32" s="2">
        <f t="shared" si="4"/>
        <v>0</v>
      </c>
      <c r="W32" s="2">
        <f t="shared" si="4"/>
        <v>0</v>
      </c>
      <c r="X32" s="2">
        <f t="shared" si="4"/>
        <v>0</v>
      </c>
      <c r="Y32" s="2">
        <f t="shared" si="4"/>
        <v>0</v>
      </c>
      <c r="Z32" s="2">
        <f t="shared" si="4"/>
        <v>0</v>
      </c>
      <c r="AA32" s="2">
        <f t="shared" si="4"/>
        <v>0</v>
      </c>
      <c r="AB32" s="2">
        <f t="shared" si="4"/>
        <v>0</v>
      </c>
      <c r="AC32" s="2">
        <f t="shared" si="4"/>
        <v>0</v>
      </c>
      <c r="AD32" s="2">
        <f t="shared" si="4"/>
        <v>0</v>
      </c>
      <c r="AE32" s="2">
        <f t="shared" si="4"/>
        <v>0</v>
      </c>
      <c r="AF32" s="2">
        <f t="shared" si="4"/>
        <v>0</v>
      </c>
      <c r="AG32" s="2">
        <f t="shared" si="4"/>
        <v>0</v>
      </c>
      <c r="AH32" s="2">
        <f t="shared" si="4"/>
        <v>0</v>
      </c>
      <c r="AI32" s="2">
        <f t="shared" si="4"/>
        <v>0</v>
      </c>
      <c r="AJ32" s="2">
        <f t="shared" si="4"/>
        <v>0</v>
      </c>
      <c r="AK32" s="2">
        <f t="shared" si="3"/>
        <v>0</v>
      </c>
      <c r="AL32" s="2">
        <f t="shared" si="3"/>
        <v>0</v>
      </c>
    </row>
    <row r="33" spans="1:38" x14ac:dyDescent="0.25">
      <c r="A33" s="13" t="s">
        <v>163</v>
      </c>
      <c r="B33" s="2" t="s">
        <v>24</v>
      </c>
      <c r="C33" s="2" t="str">
        <f>IF(COUNTIF(CARTAS!$BC$7:$BF$76,A!A33)=0,"","X")</f>
        <v/>
      </c>
      <c r="E33" s="2" t="s">
        <v>93</v>
      </c>
      <c r="F33" s="2" t="s">
        <v>93</v>
      </c>
      <c r="H33" s="2" t="s">
        <v>93</v>
      </c>
      <c r="I33" s="6"/>
      <c r="J33" s="7"/>
      <c r="K33" s="7"/>
      <c r="L33" s="9" t="s">
        <v>93</v>
      </c>
      <c r="M33" s="7" t="s">
        <v>93</v>
      </c>
      <c r="N33" s="7" t="s">
        <v>93</v>
      </c>
      <c r="O33" s="7"/>
      <c r="P33" s="7"/>
      <c r="Q33" s="7"/>
      <c r="R33" s="7" t="s">
        <v>93</v>
      </c>
      <c r="S33" s="7"/>
      <c r="T33" s="7"/>
      <c r="V33" s="2">
        <f t="shared" si="4"/>
        <v>0</v>
      </c>
      <c r="W33" s="2">
        <f t="shared" si="4"/>
        <v>0</v>
      </c>
      <c r="X33" s="2">
        <f t="shared" si="4"/>
        <v>0</v>
      </c>
      <c r="Y33" s="2">
        <f t="shared" si="4"/>
        <v>0</v>
      </c>
      <c r="Z33" s="2">
        <f t="shared" si="4"/>
        <v>0</v>
      </c>
      <c r="AA33" s="2">
        <f t="shared" si="4"/>
        <v>0</v>
      </c>
      <c r="AB33" s="2">
        <f t="shared" si="4"/>
        <v>0</v>
      </c>
      <c r="AC33" s="2">
        <f t="shared" si="4"/>
        <v>0</v>
      </c>
      <c r="AD33" s="2">
        <f t="shared" si="4"/>
        <v>0</v>
      </c>
      <c r="AE33" s="2">
        <f t="shared" si="4"/>
        <v>0</v>
      </c>
      <c r="AF33" s="2">
        <f t="shared" si="4"/>
        <v>0</v>
      </c>
      <c r="AG33" s="2">
        <f t="shared" si="4"/>
        <v>0</v>
      </c>
      <c r="AH33" s="2">
        <f t="shared" si="4"/>
        <v>0</v>
      </c>
      <c r="AI33" s="2">
        <f t="shared" si="4"/>
        <v>0</v>
      </c>
      <c r="AJ33" s="2">
        <f t="shared" si="4"/>
        <v>0</v>
      </c>
      <c r="AK33" s="2">
        <f t="shared" si="4"/>
        <v>0</v>
      </c>
      <c r="AL33" s="2">
        <f t="shared" ref="AI33:AL96" si="5">COUNTIFS($C33,"x",T33,"x")</f>
        <v>0</v>
      </c>
    </row>
    <row r="34" spans="1:38" x14ac:dyDescent="0.25">
      <c r="A34" s="13" t="s">
        <v>164</v>
      </c>
      <c r="B34" s="2" t="s">
        <v>32</v>
      </c>
      <c r="C34" s="2" t="str">
        <f>IF(COUNTIF(CARTAS!$BC$7:$BF$76,A!A34)=0,"","X")</f>
        <v/>
      </c>
      <c r="I34" s="6"/>
      <c r="J34" s="7"/>
      <c r="K34" s="7"/>
      <c r="L34" s="9"/>
      <c r="M34" s="7"/>
      <c r="N34" s="7"/>
      <c r="O34" s="7" t="s">
        <v>93</v>
      </c>
      <c r="P34" s="7"/>
      <c r="Q34" s="7"/>
      <c r="R34" s="7"/>
      <c r="S34" s="7"/>
      <c r="T34" s="7"/>
      <c r="V34" s="2">
        <f t="shared" si="4"/>
        <v>0</v>
      </c>
      <c r="W34" s="2">
        <f t="shared" si="4"/>
        <v>0</v>
      </c>
      <c r="X34" s="2">
        <f t="shared" si="4"/>
        <v>0</v>
      </c>
      <c r="Y34" s="2">
        <f t="shared" si="4"/>
        <v>0</v>
      </c>
      <c r="Z34" s="2">
        <f t="shared" si="4"/>
        <v>0</v>
      </c>
      <c r="AA34" s="2">
        <f t="shared" si="4"/>
        <v>0</v>
      </c>
      <c r="AB34" s="2">
        <f t="shared" si="4"/>
        <v>0</v>
      </c>
      <c r="AC34" s="2">
        <f t="shared" si="4"/>
        <v>0</v>
      </c>
      <c r="AD34" s="2">
        <f t="shared" si="4"/>
        <v>0</v>
      </c>
      <c r="AE34" s="2">
        <f t="shared" si="4"/>
        <v>0</v>
      </c>
      <c r="AF34" s="2">
        <f t="shared" si="4"/>
        <v>0</v>
      </c>
      <c r="AG34" s="2">
        <f t="shared" si="4"/>
        <v>0</v>
      </c>
      <c r="AH34" s="2">
        <f t="shared" si="4"/>
        <v>0</v>
      </c>
      <c r="AI34" s="2">
        <f t="shared" si="5"/>
        <v>0</v>
      </c>
      <c r="AJ34" s="2">
        <f t="shared" si="5"/>
        <v>0</v>
      </c>
      <c r="AK34" s="2">
        <f t="shared" si="5"/>
        <v>0</v>
      </c>
      <c r="AL34" s="2">
        <f t="shared" si="5"/>
        <v>0</v>
      </c>
    </row>
    <row r="35" spans="1:38" x14ac:dyDescent="0.25">
      <c r="A35" s="13" t="s">
        <v>165</v>
      </c>
      <c r="B35" s="2" t="s">
        <v>63</v>
      </c>
      <c r="C35" s="2" t="str">
        <f>IF(COUNTIF(CARTAS!$BC$7:$BF$76,A!A35)=0,"","X")</f>
        <v/>
      </c>
      <c r="D35" s="2" t="s">
        <v>93</v>
      </c>
      <c r="I35" s="6"/>
      <c r="J35" s="7" t="s">
        <v>93</v>
      </c>
      <c r="K35" s="7" t="s">
        <v>93</v>
      </c>
      <c r="L35" s="9"/>
      <c r="M35" s="7"/>
      <c r="N35" s="7"/>
      <c r="O35" s="7"/>
      <c r="P35" s="7"/>
      <c r="Q35" s="7"/>
      <c r="R35" s="7"/>
      <c r="S35" s="7"/>
      <c r="T35" s="7"/>
      <c r="V35" s="2">
        <f t="shared" ref="V35:AH54" si="6">COUNTIFS($C35,"x",D35,"x")</f>
        <v>0</v>
      </c>
      <c r="W35" s="2">
        <f t="shared" si="6"/>
        <v>0</v>
      </c>
      <c r="X35" s="2">
        <f t="shared" si="6"/>
        <v>0</v>
      </c>
      <c r="Y35" s="2">
        <f t="shared" si="6"/>
        <v>0</v>
      </c>
      <c r="Z35" s="2">
        <f t="shared" si="6"/>
        <v>0</v>
      </c>
      <c r="AA35" s="2">
        <f t="shared" si="6"/>
        <v>0</v>
      </c>
      <c r="AB35" s="2">
        <f t="shared" si="6"/>
        <v>0</v>
      </c>
      <c r="AC35" s="2">
        <f t="shared" si="6"/>
        <v>0</v>
      </c>
      <c r="AD35" s="2">
        <f t="shared" si="6"/>
        <v>0</v>
      </c>
      <c r="AE35" s="2">
        <f t="shared" si="6"/>
        <v>0</v>
      </c>
      <c r="AF35" s="2">
        <f t="shared" si="6"/>
        <v>0</v>
      </c>
      <c r="AG35" s="2">
        <f t="shared" si="6"/>
        <v>0</v>
      </c>
      <c r="AH35" s="2">
        <f t="shared" si="6"/>
        <v>0</v>
      </c>
      <c r="AI35" s="2">
        <f t="shared" si="5"/>
        <v>0</v>
      </c>
      <c r="AJ35" s="2">
        <f t="shared" si="5"/>
        <v>0</v>
      </c>
      <c r="AK35" s="2">
        <f t="shared" si="5"/>
        <v>0</v>
      </c>
      <c r="AL35" s="2">
        <f t="shared" si="5"/>
        <v>0</v>
      </c>
    </row>
    <row r="36" spans="1:38" x14ac:dyDescent="0.25">
      <c r="A36" s="13" t="s">
        <v>166</v>
      </c>
      <c r="B36" s="2" t="s">
        <v>49</v>
      </c>
      <c r="C36" s="2" t="str">
        <f>IF(COUNTIF(CARTAS!$BC$7:$BF$76,A!A36)=0,"","X")</f>
        <v/>
      </c>
      <c r="D36" s="2" t="s">
        <v>93</v>
      </c>
      <c r="I36" s="6" t="s">
        <v>93</v>
      </c>
      <c r="J36" s="7"/>
      <c r="K36" s="7"/>
      <c r="L36" s="9"/>
      <c r="M36" s="7"/>
      <c r="N36" s="7"/>
      <c r="O36" s="7"/>
      <c r="P36" s="7"/>
      <c r="Q36" s="7"/>
      <c r="R36" s="7"/>
      <c r="S36" s="7"/>
      <c r="T36" s="7"/>
      <c r="V36" s="2">
        <f t="shared" si="6"/>
        <v>0</v>
      </c>
      <c r="W36" s="2">
        <f t="shared" si="6"/>
        <v>0</v>
      </c>
      <c r="X36" s="2">
        <f t="shared" si="6"/>
        <v>0</v>
      </c>
      <c r="Y36" s="2">
        <f t="shared" si="6"/>
        <v>0</v>
      </c>
      <c r="Z36" s="2">
        <f t="shared" si="6"/>
        <v>0</v>
      </c>
      <c r="AA36" s="2">
        <f t="shared" si="6"/>
        <v>0</v>
      </c>
      <c r="AB36" s="2">
        <f t="shared" si="6"/>
        <v>0</v>
      </c>
      <c r="AC36" s="2">
        <f t="shared" si="6"/>
        <v>0</v>
      </c>
      <c r="AD36" s="2">
        <f t="shared" si="6"/>
        <v>0</v>
      </c>
      <c r="AE36" s="2">
        <f t="shared" si="6"/>
        <v>0</v>
      </c>
      <c r="AF36" s="2">
        <f t="shared" si="6"/>
        <v>0</v>
      </c>
      <c r="AG36" s="2">
        <f t="shared" si="6"/>
        <v>0</v>
      </c>
      <c r="AH36" s="2">
        <f t="shared" si="6"/>
        <v>0</v>
      </c>
      <c r="AI36" s="2">
        <f t="shared" si="5"/>
        <v>0</v>
      </c>
      <c r="AJ36" s="2">
        <f t="shared" si="5"/>
        <v>0</v>
      </c>
      <c r="AK36" s="2">
        <f t="shared" si="5"/>
        <v>0</v>
      </c>
      <c r="AL36" s="2">
        <f t="shared" si="5"/>
        <v>0</v>
      </c>
    </row>
    <row r="37" spans="1:38" x14ac:dyDescent="0.25">
      <c r="A37" s="13" t="s">
        <v>167</v>
      </c>
      <c r="B37" s="2" t="s">
        <v>87</v>
      </c>
      <c r="C37" s="2" t="str">
        <f>IF(COUNTIF(CARTAS!$BC$7:$BF$76,A!A37)=0,"","X")</f>
        <v/>
      </c>
      <c r="I37" s="6" t="s">
        <v>93</v>
      </c>
      <c r="J37" s="7"/>
      <c r="K37" s="7"/>
      <c r="L37" s="9" t="s">
        <v>93</v>
      </c>
      <c r="M37" s="7" t="s">
        <v>93</v>
      </c>
      <c r="N37" s="8" t="s">
        <v>93</v>
      </c>
      <c r="O37" s="7"/>
      <c r="P37" s="8" t="s">
        <v>93</v>
      </c>
      <c r="Q37" s="7"/>
      <c r="R37" s="8" t="s">
        <v>93</v>
      </c>
      <c r="S37" s="7"/>
      <c r="T37" s="7"/>
      <c r="V37" s="2">
        <f t="shared" si="6"/>
        <v>0</v>
      </c>
      <c r="W37" s="2">
        <f t="shared" si="6"/>
        <v>0</v>
      </c>
      <c r="X37" s="2">
        <f t="shared" si="6"/>
        <v>0</v>
      </c>
      <c r="Y37" s="2">
        <f t="shared" si="6"/>
        <v>0</v>
      </c>
      <c r="Z37" s="2">
        <f t="shared" si="6"/>
        <v>0</v>
      </c>
      <c r="AA37" s="2">
        <f t="shared" si="6"/>
        <v>0</v>
      </c>
      <c r="AB37" s="2">
        <f t="shared" si="6"/>
        <v>0</v>
      </c>
      <c r="AC37" s="2">
        <f t="shared" si="6"/>
        <v>0</v>
      </c>
      <c r="AD37" s="2">
        <f t="shared" si="6"/>
        <v>0</v>
      </c>
      <c r="AE37" s="2">
        <f t="shared" si="6"/>
        <v>0</v>
      </c>
      <c r="AF37" s="2">
        <f t="shared" si="6"/>
        <v>0</v>
      </c>
      <c r="AG37" s="2">
        <f t="shared" si="6"/>
        <v>0</v>
      </c>
      <c r="AH37" s="2">
        <f t="shared" si="6"/>
        <v>0</v>
      </c>
      <c r="AI37" s="2">
        <f t="shared" si="5"/>
        <v>0</v>
      </c>
      <c r="AJ37" s="2">
        <f t="shared" si="5"/>
        <v>0</v>
      </c>
      <c r="AK37" s="2">
        <f t="shared" si="5"/>
        <v>0</v>
      </c>
      <c r="AL37" s="2">
        <f t="shared" si="5"/>
        <v>0</v>
      </c>
    </row>
    <row r="38" spans="1:38" x14ac:dyDescent="0.25">
      <c r="A38" s="13" t="s">
        <v>168</v>
      </c>
      <c r="B38" s="2" t="s">
        <v>114</v>
      </c>
      <c r="C38" s="2" t="str">
        <f>IF(COUNTIF(CARTAS!$BC$7:$BF$76,A!A38)=0,"","X")</f>
        <v/>
      </c>
      <c r="I38" s="6"/>
      <c r="J38" s="7"/>
      <c r="K38" s="7"/>
      <c r="L38" s="9" t="s">
        <v>93</v>
      </c>
      <c r="M38" s="7" t="s">
        <v>93</v>
      </c>
      <c r="N38" s="7" t="s">
        <v>93</v>
      </c>
      <c r="O38" s="7"/>
      <c r="P38" s="7"/>
      <c r="Q38" s="7"/>
      <c r="R38" s="7"/>
      <c r="S38" s="7"/>
      <c r="T38" s="7"/>
      <c r="V38" s="2">
        <f t="shared" si="6"/>
        <v>0</v>
      </c>
      <c r="W38" s="2">
        <f t="shared" si="6"/>
        <v>0</v>
      </c>
      <c r="X38" s="2">
        <f t="shared" si="6"/>
        <v>0</v>
      </c>
      <c r="Y38" s="2">
        <f t="shared" si="6"/>
        <v>0</v>
      </c>
      <c r="Z38" s="2">
        <f t="shared" si="6"/>
        <v>0</v>
      </c>
      <c r="AA38" s="2">
        <f t="shared" si="6"/>
        <v>0</v>
      </c>
      <c r="AB38" s="2">
        <f t="shared" si="6"/>
        <v>0</v>
      </c>
      <c r="AC38" s="2">
        <f t="shared" si="6"/>
        <v>0</v>
      </c>
      <c r="AD38" s="2">
        <f t="shared" si="6"/>
        <v>0</v>
      </c>
      <c r="AE38" s="2">
        <f t="shared" si="6"/>
        <v>0</v>
      </c>
      <c r="AF38" s="2">
        <f t="shared" si="6"/>
        <v>0</v>
      </c>
      <c r="AG38" s="2">
        <f t="shared" si="6"/>
        <v>0</v>
      </c>
      <c r="AH38" s="2">
        <f t="shared" si="6"/>
        <v>0</v>
      </c>
      <c r="AI38" s="2">
        <f t="shared" si="5"/>
        <v>0</v>
      </c>
      <c r="AJ38" s="2">
        <f t="shared" si="5"/>
        <v>0</v>
      </c>
      <c r="AK38" s="2">
        <f t="shared" si="5"/>
        <v>0</v>
      </c>
      <c r="AL38" s="2">
        <f t="shared" si="5"/>
        <v>0</v>
      </c>
    </row>
    <row r="39" spans="1:38" x14ac:dyDescent="0.25">
      <c r="A39" s="13" t="s">
        <v>169</v>
      </c>
      <c r="B39" s="2" t="s">
        <v>23</v>
      </c>
      <c r="C39" s="2" t="str">
        <f>IF(COUNTIF(CARTAS!$BC$7:$BF$76,A!A39)=0,"","X")</f>
        <v/>
      </c>
      <c r="E39" s="2" t="s">
        <v>93</v>
      </c>
      <c r="H39" s="2" t="s">
        <v>93</v>
      </c>
      <c r="I39" s="6"/>
      <c r="J39" s="7"/>
      <c r="K39" s="7"/>
      <c r="L39" s="9" t="s">
        <v>93</v>
      </c>
      <c r="M39" s="7"/>
      <c r="N39" s="7"/>
      <c r="O39" s="7" t="s">
        <v>93</v>
      </c>
      <c r="P39" s="7"/>
      <c r="Q39" s="7"/>
      <c r="R39" s="7"/>
      <c r="S39" s="7"/>
      <c r="T39" s="7"/>
      <c r="V39" s="2">
        <f t="shared" si="6"/>
        <v>0</v>
      </c>
      <c r="W39" s="2">
        <f t="shared" si="6"/>
        <v>0</v>
      </c>
      <c r="X39" s="2">
        <f t="shared" si="6"/>
        <v>0</v>
      </c>
      <c r="Y39" s="2">
        <f t="shared" si="6"/>
        <v>0</v>
      </c>
      <c r="Z39" s="2">
        <f t="shared" si="6"/>
        <v>0</v>
      </c>
      <c r="AA39" s="2">
        <f t="shared" si="6"/>
        <v>0</v>
      </c>
      <c r="AB39" s="2">
        <f t="shared" si="6"/>
        <v>0</v>
      </c>
      <c r="AC39" s="2">
        <f t="shared" si="6"/>
        <v>0</v>
      </c>
      <c r="AD39" s="2">
        <f t="shared" si="6"/>
        <v>0</v>
      </c>
      <c r="AE39" s="2">
        <f t="shared" si="6"/>
        <v>0</v>
      </c>
      <c r="AF39" s="2">
        <f t="shared" si="6"/>
        <v>0</v>
      </c>
      <c r="AG39" s="2">
        <f t="shared" si="6"/>
        <v>0</v>
      </c>
      <c r="AH39" s="2">
        <f t="shared" si="6"/>
        <v>0</v>
      </c>
      <c r="AI39" s="2">
        <f t="shared" si="5"/>
        <v>0</v>
      </c>
      <c r="AJ39" s="2">
        <f t="shared" si="5"/>
        <v>0</v>
      </c>
      <c r="AK39" s="2">
        <f t="shared" si="5"/>
        <v>0</v>
      </c>
      <c r="AL39" s="2">
        <f t="shared" si="5"/>
        <v>0</v>
      </c>
    </row>
    <row r="40" spans="1:38" x14ac:dyDescent="0.25">
      <c r="A40" s="13" t="s">
        <v>170</v>
      </c>
      <c r="B40" s="2" t="s">
        <v>9</v>
      </c>
      <c r="C40" s="2" t="str">
        <f>IF(COUNTIF(CARTAS!$BC$7:$BF$76,A!A40)=0,"","X")</f>
        <v/>
      </c>
      <c r="E40" s="2" t="s">
        <v>93</v>
      </c>
      <c r="F40" s="2" t="s">
        <v>93</v>
      </c>
      <c r="G40" s="2" t="s">
        <v>93</v>
      </c>
      <c r="H40" s="2" t="s">
        <v>93</v>
      </c>
      <c r="I40" s="6" t="s">
        <v>93</v>
      </c>
      <c r="J40" s="7"/>
      <c r="K40" s="8" t="s">
        <v>93</v>
      </c>
      <c r="L40" s="9" t="s">
        <v>93</v>
      </c>
      <c r="M40" s="7"/>
      <c r="N40" s="7"/>
      <c r="O40" s="7"/>
      <c r="P40" s="7" t="s">
        <v>93</v>
      </c>
      <c r="Q40" s="7"/>
      <c r="R40" s="7"/>
      <c r="S40" s="7"/>
      <c r="T40" s="7"/>
      <c r="V40" s="2">
        <f t="shared" si="6"/>
        <v>0</v>
      </c>
      <c r="W40" s="2">
        <f t="shared" si="6"/>
        <v>0</v>
      </c>
      <c r="X40" s="2">
        <f t="shared" si="6"/>
        <v>0</v>
      </c>
      <c r="Y40" s="2">
        <f t="shared" si="6"/>
        <v>0</v>
      </c>
      <c r="Z40" s="2">
        <f t="shared" si="6"/>
        <v>0</v>
      </c>
      <c r="AA40" s="2">
        <f t="shared" si="6"/>
        <v>0</v>
      </c>
      <c r="AB40" s="2">
        <f t="shared" si="6"/>
        <v>0</v>
      </c>
      <c r="AC40" s="2">
        <f t="shared" si="6"/>
        <v>0</v>
      </c>
      <c r="AD40" s="2">
        <f t="shared" si="6"/>
        <v>0</v>
      </c>
      <c r="AE40" s="2">
        <f t="shared" si="6"/>
        <v>0</v>
      </c>
      <c r="AF40" s="2">
        <f t="shared" si="6"/>
        <v>0</v>
      </c>
      <c r="AG40" s="2">
        <f t="shared" si="6"/>
        <v>0</v>
      </c>
      <c r="AH40" s="2">
        <f t="shared" si="6"/>
        <v>0</v>
      </c>
      <c r="AI40" s="2">
        <f t="shared" si="5"/>
        <v>0</v>
      </c>
      <c r="AJ40" s="2">
        <f t="shared" si="5"/>
        <v>0</v>
      </c>
      <c r="AK40" s="2">
        <f t="shared" si="5"/>
        <v>0</v>
      </c>
      <c r="AL40" s="2">
        <f t="shared" si="5"/>
        <v>0</v>
      </c>
    </row>
    <row r="41" spans="1:38" x14ac:dyDescent="0.25">
      <c r="A41" s="13" t="s">
        <v>171</v>
      </c>
      <c r="B41" s="2" t="s">
        <v>61</v>
      </c>
      <c r="C41" s="2" t="str">
        <f>IF(COUNTIF(CARTAS!$BC$7:$BF$76,A!A41)=0,"","X")</f>
        <v/>
      </c>
      <c r="F41" s="2" t="s">
        <v>93</v>
      </c>
      <c r="G41" s="2" t="s">
        <v>93</v>
      </c>
      <c r="I41" s="6" t="s">
        <v>93</v>
      </c>
      <c r="J41" s="7"/>
      <c r="K41" s="7"/>
      <c r="L41" s="9"/>
      <c r="M41" s="7" t="s">
        <v>93</v>
      </c>
      <c r="N41" s="7"/>
      <c r="O41" s="7" t="s">
        <v>93</v>
      </c>
      <c r="P41" s="7" t="s">
        <v>93</v>
      </c>
      <c r="Q41" s="7"/>
      <c r="R41" s="8" t="s">
        <v>93</v>
      </c>
      <c r="S41" s="7"/>
      <c r="T41" s="7"/>
      <c r="V41" s="2">
        <f t="shared" si="6"/>
        <v>0</v>
      </c>
      <c r="W41" s="2">
        <f t="shared" si="6"/>
        <v>0</v>
      </c>
      <c r="X41" s="2">
        <f t="shared" si="6"/>
        <v>0</v>
      </c>
      <c r="Y41" s="2">
        <f t="shared" si="6"/>
        <v>0</v>
      </c>
      <c r="Z41" s="2">
        <f t="shared" si="6"/>
        <v>0</v>
      </c>
      <c r="AA41" s="2">
        <f t="shared" si="6"/>
        <v>0</v>
      </c>
      <c r="AB41" s="2">
        <f t="shared" si="6"/>
        <v>0</v>
      </c>
      <c r="AC41" s="2">
        <f t="shared" si="6"/>
        <v>0</v>
      </c>
      <c r="AD41" s="2">
        <f t="shared" si="6"/>
        <v>0</v>
      </c>
      <c r="AE41" s="2">
        <f t="shared" si="6"/>
        <v>0</v>
      </c>
      <c r="AF41" s="2">
        <f t="shared" si="6"/>
        <v>0</v>
      </c>
      <c r="AG41" s="2">
        <f t="shared" si="6"/>
        <v>0</v>
      </c>
      <c r="AH41" s="2">
        <f t="shared" si="6"/>
        <v>0</v>
      </c>
      <c r="AI41" s="2">
        <f t="shared" si="5"/>
        <v>0</v>
      </c>
      <c r="AJ41" s="2">
        <f t="shared" si="5"/>
        <v>0</v>
      </c>
      <c r="AK41" s="2">
        <f t="shared" si="5"/>
        <v>0</v>
      </c>
      <c r="AL41" s="2">
        <f t="shared" si="5"/>
        <v>0</v>
      </c>
    </row>
    <row r="42" spans="1:38" x14ac:dyDescent="0.25">
      <c r="A42" s="13" t="s">
        <v>172</v>
      </c>
      <c r="B42" s="2" t="s">
        <v>80</v>
      </c>
      <c r="C42" s="2" t="str">
        <f>IF(COUNTIF(CARTAS!$BC$7:$BF$76,A!A42)=0,"","X")</f>
        <v/>
      </c>
      <c r="I42" s="6" t="s">
        <v>93</v>
      </c>
      <c r="J42" s="7"/>
      <c r="K42" s="7"/>
      <c r="L42" s="9"/>
      <c r="M42" s="8" t="s">
        <v>93</v>
      </c>
      <c r="N42" s="7"/>
      <c r="O42" s="7" t="s">
        <v>93</v>
      </c>
      <c r="P42" s="8" t="s">
        <v>93</v>
      </c>
      <c r="Q42" s="7"/>
      <c r="R42" s="8" t="s">
        <v>93</v>
      </c>
      <c r="S42" s="7"/>
      <c r="T42" s="7"/>
      <c r="V42" s="2">
        <f t="shared" si="6"/>
        <v>0</v>
      </c>
      <c r="W42" s="2">
        <f t="shared" si="6"/>
        <v>0</v>
      </c>
      <c r="X42" s="2">
        <f t="shared" si="6"/>
        <v>0</v>
      </c>
      <c r="Y42" s="2">
        <f t="shared" si="6"/>
        <v>0</v>
      </c>
      <c r="Z42" s="2">
        <f t="shared" si="6"/>
        <v>0</v>
      </c>
      <c r="AA42" s="2">
        <f t="shared" si="6"/>
        <v>0</v>
      </c>
      <c r="AB42" s="2">
        <f t="shared" si="6"/>
        <v>0</v>
      </c>
      <c r="AC42" s="2">
        <f t="shared" si="6"/>
        <v>0</v>
      </c>
      <c r="AD42" s="2">
        <f t="shared" si="6"/>
        <v>0</v>
      </c>
      <c r="AE42" s="2">
        <f t="shared" si="6"/>
        <v>0</v>
      </c>
      <c r="AF42" s="2">
        <f t="shared" si="6"/>
        <v>0</v>
      </c>
      <c r="AG42" s="2">
        <f t="shared" si="6"/>
        <v>0</v>
      </c>
      <c r="AH42" s="2">
        <f t="shared" si="6"/>
        <v>0</v>
      </c>
      <c r="AI42" s="2">
        <f t="shared" si="5"/>
        <v>0</v>
      </c>
      <c r="AJ42" s="2">
        <f t="shared" si="5"/>
        <v>0</v>
      </c>
      <c r="AK42" s="2">
        <f t="shared" si="5"/>
        <v>0</v>
      </c>
      <c r="AL42" s="2">
        <f t="shared" si="5"/>
        <v>0</v>
      </c>
    </row>
    <row r="43" spans="1:38" x14ac:dyDescent="0.25">
      <c r="A43" s="13" t="s">
        <v>173</v>
      </c>
      <c r="B43" s="2" t="s">
        <v>31</v>
      </c>
      <c r="C43" s="2" t="str">
        <f>IF(COUNTIF(CARTAS!$BC$7:$BF$76,A!A43)=0,"","X")</f>
        <v/>
      </c>
      <c r="D43" s="2" t="s">
        <v>93</v>
      </c>
      <c r="G43" s="2" t="s">
        <v>93</v>
      </c>
      <c r="I43" s="6"/>
      <c r="J43" s="7" t="s">
        <v>93</v>
      </c>
      <c r="K43" s="7" t="s">
        <v>93</v>
      </c>
      <c r="L43" s="9"/>
      <c r="M43" s="7"/>
      <c r="N43" s="7"/>
      <c r="O43" s="7"/>
      <c r="P43" s="7"/>
      <c r="Q43" s="7"/>
      <c r="R43" s="7"/>
      <c r="S43" s="7"/>
      <c r="T43" s="7"/>
      <c r="V43" s="2">
        <f t="shared" si="6"/>
        <v>0</v>
      </c>
      <c r="W43" s="2">
        <f t="shared" si="6"/>
        <v>0</v>
      </c>
      <c r="X43" s="2">
        <f t="shared" si="6"/>
        <v>0</v>
      </c>
      <c r="Y43" s="2">
        <f t="shared" si="6"/>
        <v>0</v>
      </c>
      <c r="Z43" s="2">
        <f t="shared" si="6"/>
        <v>0</v>
      </c>
      <c r="AA43" s="2">
        <f t="shared" si="6"/>
        <v>0</v>
      </c>
      <c r="AB43" s="2">
        <f t="shared" si="6"/>
        <v>0</v>
      </c>
      <c r="AC43" s="2">
        <f t="shared" si="6"/>
        <v>0</v>
      </c>
      <c r="AD43" s="2">
        <f t="shared" si="6"/>
        <v>0</v>
      </c>
      <c r="AE43" s="2">
        <f t="shared" si="6"/>
        <v>0</v>
      </c>
      <c r="AF43" s="2">
        <f t="shared" si="6"/>
        <v>0</v>
      </c>
      <c r="AG43" s="2">
        <f t="shared" si="6"/>
        <v>0</v>
      </c>
      <c r="AH43" s="2">
        <f t="shared" si="6"/>
        <v>0</v>
      </c>
      <c r="AI43" s="2">
        <f t="shared" si="5"/>
        <v>0</v>
      </c>
      <c r="AJ43" s="2">
        <f t="shared" si="5"/>
        <v>0</v>
      </c>
      <c r="AK43" s="2">
        <f t="shared" si="5"/>
        <v>0</v>
      </c>
      <c r="AL43" s="2">
        <f t="shared" si="5"/>
        <v>0</v>
      </c>
    </row>
    <row r="44" spans="1:38" x14ac:dyDescent="0.25">
      <c r="A44" s="13" t="s">
        <v>174</v>
      </c>
      <c r="B44" s="2" t="s">
        <v>71</v>
      </c>
      <c r="C44" s="2" t="str">
        <f>IF(COUNTIF(CARTAS!$BC$7:$BF$76,A!A44)=0,"","X")</f>
        <v/>
      </c>
      <c r="G44" s="2" t="s">
        <v>93</v>
      </c>
      <c r="I44" s="6" t="s">
        <v>93</v>
      </c>
      <c r="J44" s="7"/>
      <c r="K44" s="7"/>
      <c r="L44" s="9" t="s">
        <v>93</v>
      </c>
      <c r="M44" s="7"/>
      <c r="N44" s="7"/>
      <c r="O44" s="7"/>
      <c r="P44" s="8" t="s">
        <v>93</v>
      </c>
      <c r="Q44" s="7"/>
      <c r="R44" s="7" t="s">
        <v>93</v>
      </c>
      <c r="S44" s="7"/>
      <c r="T44" s="7"/>
      <c r="V44" s="2">
        <f t="shared" si="6"/>
        <v>0</v>
      </c>
      <c r="W44" s="2">
        <f t="shared" si="6"/>
        <v>0</v>
      </c>
      <c r="X44" s="2">
        <f t="shared" si="6"/>
        <v>0</v>
      </c>
      <c r="Y44" s="2">
        <f t="shared" si="6"/>
        <v>0</v>
      </c>
      <c r="Z44" s="2">
        <f t="shared" si="6"/>
        <v>0</v>
      </c>
      <c r="AA44" s="2">
        <f t="shared" si="6"/>
        <v>0</v>
      </c>
      <c r="AB44" s="2">
        <f t="shared" si="6"/>
        <v>0</v>
      </c>
      <c r="AC44" s="2">
        <f t="shared" si="6"/>
        <v>0</v>
      </c>
      <c r="AD44" s="2">
        <f t="shared" si="6"/>
        <v>0</v>
      </c>
      <c r="AE44" s="2">
        <f t="shared" si="6"/>
        <v>0</v>
      </c>
      <c r="AF44" s="2">
        <f t="shared" si="6"/>
        <v>0</v>
      </c>
      <c r="AG44" s="2">
        <f t="shared" si="6"/>
        <v>0</v>
      </c>
      <c r="AH44" s="2">
        <f t="shared" si="6"/>
        <v>0</v>
      </c>
      <c r="AI44" s="2">
        <f t="shared" si="5"/>
        <v>0</v>
      </c>
      <c r="AJ44" s="2">
        <f t="shared" si="5"/>
        <v>0</v>
      </c>
      <c r="AK44" s="2">
        <f t="shared" si="5"/>
        <v>0</v>
      </c>
      <c r="AL44" s="2">
        <f t="shared" si="5"/>
        <v>0</v>
      </c>
    </row>
    <row r="45" spans="1:38" x14ac:dyDescent="0.25">
      <c r="A45" s="13" t="s">
        <v>175</v>
      </c>
      <c r="B45" s="2" t="s">
        <v>26</v>
      </c>
      <c r="C45" s="2" t="str">
        <f>IF(COUNTIF(CARTAS!$BC$7:$BF$76,A!A45)=0,"","X")</f>
        <v/>
      </c>
      <c r="D45" s="2" t="s">
        <v>93</v>
      </c>
      <c r="G45" s="2" t="s">
        <v>93</v>
      </c>
      <c r="I45" s="6" t="s">
        <v>93</v>
      </c>
      <c r="J45" s="7" t="s">
        <v>93</v>
      </c>
      <c r="K45" s="8" t="s">
        <v>93</v>
      </c>
      <c r="L45" s="9"/>
      <c r="M45" s="7"/>
      <c r="N45" s="7"/>
      <c r="O45" s="7"/>
      <c r="P45" s="7"/>
      <c r="Q45" s="7"/>
      <c r="R45" s="7"/>
      <c r="S45" s="7"/>
      <c r="T45" s="7"/>
      <c r="V45" s="2">
        <f t="shared" si="6"/>
        <v>0</v>
      </c>
      <c r="W45" s="2">
        <f t="shared" si="6"/>
        <v>0</v>
      </c>
      <c r="X45" s="2">
        <f t="shared" si="6"/>
        <v>0</v>
      </c>
      <c r="Y45" s="2">
        <f t="shared" si="6"/>
        <v>0</v>
      </c>
      <c r="Z45" s="2">
        <f t="shared" si="6"/>
        <v>0</v>
      </c>
      <c r="AA45" s="2">
        <f t="shared" si="6"/>
        <v>0</v>
      </c>
      <c r="AB45" s="2">
        <f t="shared" si="6"/>
        <v>0</v>
      </c>
      <c r="AC45" s="2">
        <f t="shared" si="6"/>
        <v>0</v>
      </c>
      <c r="AD45" s="2">
        <f t="shared" si="6"/>
        <v>0</v>
      </c>
      <c r="AE45" s="2">
        <f t="shared" si="6"/>
        <v>0</v>
      </c>
      <c r="AF45" s="2">
        <f t="shared" si="6"/>
        <v>0</v>
      </c>
      <c r="AG45" s="2">
        <f t="shared" si="6"/>
        <v>0</v>
      </c>
      <c r="AH45" s="2">
        <f t="shared" si="6"/>
        <v>0</v>
      </c>
      <c r="AI45" s="2">
        <f t="shared" si="5"/>
        <v>0</v>
      </c>
      <c r="AJ45" s="2">
        <f t="shared" si="5"/>
        <v>0</v>
      </c>
      <c r="AK45" s="2">
        <f t="shared" si="5"/>
        <v>0</v>
      </c>
      <c r="AL45" s="2">
        <f t="shared" si="5"/>
        <v>0</v>
      </c>
    </row>
    <row r="46" spans="1:38" x14ac:dyDescent="0.25">
      <c r="A46" s="13" t="s">
        <v>176</v>
      </c>
      <c r="B46" s="2" t="s">
        <v>2</v>
      </c>
      <c r="C46" s="2" t="str">
        <f>IF(COUNTIF(CARTAS!$BC$7:$BF$76,A!A46)=0,"","X")</f>
        <v/>
      </c>
      <c r="E46" s="2" t="s">
        <v>93</v>
      </c>
      <c r="F46" s="2" t="s">
        <v>93</v>
      </c>
      <c r="G46" s="2" t="s">
        <v>93</v>
      </c>
      <c r="H46" s="2" t="s">
        <v>93</v>
      </c>
      <c r="I46" s="6"/>
      <c r="J46" s="7"/>
      <c r="K46" s="7"/>
      <c r="L46" s="9" t="s">
        <v>93</v>
      </c>
      <c r="M46" s="7"/>
      <c r="N46" s="7"/>
      <c r="O46" s="7" t="s">
        <v>93</v>
      </c>
      <c r="P46" s="7"/>
      <c r="Q46" s="7"/>
      <c r="R46" s="7"/>
      <c r="S46" s="7"/>
      <c r="T46" s="7" t="s">
        <v>93</v>
      </c>
      <c r="V46" s="2">
        <f t="shared" si="6"/>
        <v>0</v>
      </c>
      <c r="W46" s="2">
        <f t="shared" si="6"/>
        <v>0</v>
      </c>
      <c r="X46" s="2">
        <f t="shared" si="6"/>
        <v>0</v>
      </c>
      <c r="Y46" s="2">
        <f t="shared" si="6"/>
        <v>0</v>
      </c>
      <c r="Z46" s="2">
        <f t="shared" si="6"/>
        <v>0</v>
      </c>
      <c r="AA46" s="2">
        <f t="shared" si="6"/>
        <v>0</v>
      </c>
      <c r="AB46" s="2">
        <f t="shared" si="6"/>
        <v>0</v>
      </c>
      <c r="AC46" s="2">
        <f t="shared" si="6"/>
        <v>0</v>
      </c>
      <c r="AD46" s="2">
        <f t="shared" si="6"/>
        <v>0</v>
      </c>
      <c r="AE46" s="2">
        <f t="shared" si="6"/>
        <v>0</v>
      </c>
      <c r="AF46" s="2">
        <f t="shared" si="6"/>
        <v>0</v>
      </c>
      <c r="AG46" s="2">
        <f t="shared" si="6"/>
        <v>0</v>
      </c>
      <c r="AH46" s="2">
        <f t="shared" si="6"/>
        <v>0</v>
      </c>
      <c r="AI46" s="2">
        <f t="shared" si="5"/>
        <v>0</v>
      </c>
      <c r="AJ46" s="2">
        <f t="shared" si="5"/>
        <v>0</v>
      </c>
      <c r="AK46" s="2">
        <f t="shared" si="5"/>
        <v>0</v>
      </c>
      <c r="AL46" s="2">
        <f t="shared" si="5"/>
        <v>0</v>
      </c>
    </row>
    <row r="47" spans="1:38" x14ac:dyDescent="0.25">
      <c r="A47" s="13" t="s">
        <v>177</v>
      </c>
      <c r="B47" s="2" t="s">
        <v>54</v>
      </c>
      <c r="C47" s="2" t="str">
        <f>IF(COUNTIF(CARTAS!$BC$7:$BF$76,A!A47)=0,"","X")</f>
        <v/>
      </c>
      <c r="I47" s="6" t="s">
        <v>93</v>
      </c>
      <c r="J47" s="7" t="s">
        <v>93</v>
      </c>
      <c r="K47" s="7" t="s">
        <v>93</v>
      </c>
      <c r="L47" s="9"/>
      <c r="M47" s="7"/>
      <c r="N47" s="7"/>
      <c r="O47" s="7"/>
      <c r="P47" s="7"/>
      <c r="Q47" s="7"/>
      <c r="R47" s="7"/>
      <c r="S47" s="7"/>
      <c r="T47" s="7"/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 t="shared" si="6"/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2">
        <f t="shared" si="6"/>
        <v>0</v>
      </c>
      <c r="AH47" s="2">
        <f t="shared" si="6"/>
        <v>0</v>
      </c>
      <c r="AI47" s="2">
        <f t="shared" si="5"/>
        <v>0</v>
      </c>
      <c r="AJ47" s="2">
        <f t="shared" si="5"/>
        <v>0</v>
      </c>
      <c r="AK47" s="2">
        <f t="shared" si="5"/>
        <v>0</v>
      </c>
      <c r="AL47" s="2">
        <f t="shared" si="5"/>
        <v>0</v>
      </c>
    </row>
    <row r="48" spans="1:38" x14ac:dyDescent="0.25">
      <c r="A48" s="13" t="s">
        <v>178</v>
      </c>
      <c r="B48" s="2" t="s">
        <v>35</v>
      </c>
      <c r="C48" s="2" t="str">
        <f>IF(COUNTIF(CARTAS!$BC$7:$BF$76,A!A48)=0,"","X")</f>
        <v/>
      </c>
      <c r="D48" s="2" t="s">
        <v>93</v>
      </c>
      <c r="G48" s="2" t="s">
        <v>93</v>
      </c>
      <c r="H48" s="2" t="s">
        <v>93</v>
      </c>
      <c r="I48" s="6" t="s">
        <v>93</v>
      </c>
      <c r="J48" s="7"/>
      <c r="K48" s="7"/>
      <c r="L48" s="9"/>
      <c r="M48" s="7"/>
      <c r="N48" s="7"/>
      <c r="O48" s="7"/>
      <c r="P48" s="7"/>
      <c r="Q48" s="7"/>
      <c r="R48" s="7"/>
      <c r="S48" s="7"/>
      <c r="T48" s="7"/>
      <c r="V48" s="2">
        <f t="shared" si="6"/>
        <v>0</v>
      </c>
      <c r="W48" s="2">
        <f t="shared" si="6"/>
        <v>0</v>
      </c>
      <c r="X48" s="2">
        <f t="shared" si="6"/>
        <v>0</v>
      </c>
      <c r="Y48" s="2">
        <f t="shared" si="6"/>
        <v>0</v>
      </c>
      <c r="Z48" s="2">
        <f t="shared" si="6"/>
        <v>0</v>
      </c>
      <c r="AA48" s="2">
        <f t="shared" si="6"/>
        <v>0</v>
      </c>
      <c r="AB48" s="2">
        <f t="shared" si="6"/>
        <v>0</v>
      </c>
      <c r="AC48" s="2">
        <f t="shared" si="6"/>
        <v>0</v>
      </c>
      <c r="AD48" s="2">
        <f t="shared" si="6"/>
        <v>0</v>
      </c>
      <c r="AE48" s="2">
        <f t="shared" si="6"/>
        <v>0</v>
      </c>
      <c r="AF48" s="2">
        <f t="shared" si="6"/>
        <v>0</v>
      </c>
      <c r="AG48" s="2">
        <f t="shared" si="6"/>
        <v>0</v>
      </c>
      <c r="AH48" s="2">
        <f t="shared" si="6"/>
        <v>0</v>
      </c>
      <c r="AI48" s="2">
        <f t="shared" si="5"/>
        <v>0</v>
      </c>
      <c r="AJ48" s="2">
        <f t="shared" si="5"/>
        <v>0</v>
      </c>
      <c r="AK48" s="2">
        <f t="shared" si="5"/>
        <v>0</v>
      </c>
      <c r="AL48" s="2">
        <f t="shared" si="5"/>
        <v>0</v>
      </c>
    </row>
    <row r="49" spans="1:38" x14ac:dyDescent="0.25">
      <c r="A49" s="13" t="s">
        <v>179</v>
      </c>
      <c r="B49" s="2" t="s">
        <v>101</v>
      </c>
      <c r="C49" s="2" t="str">
        <f>IF(COUNTIF(CARTAS!$BC$7:$BF$76,A!A49)=0,"","X")</f>
        <v/>
      </c>
      <c r="I49" s="6" t="s">
        <v>93</v>
      </c>
      <c r="J49" s="7" t="s">
        <v>93</v>
      </c>
      <c r="K49" s="7"/>
      <c r="L49" s="9" t="s">
        <v>93</v>
      </c>
      <c r="M49" s="7"/>
      <c r="N49" s="7"/>
      <c r="O49" s="7"/>
      <c r="P49" s="7" t="s">
        <v>93</v>
      </c>
      <c r="Q49" s="7"/>
      <c r="R49" s="7" t="s">
        <v>93</v>
      </c>
      <c r="S49" s="7"/>
      <c r="T49" s="7"/>
      <c r="V49" s="2">
        <f t="shared" si="6"/>
        <v>0</v>
      </c>
      <c r="W49" s="2">
        <f t="shared" si="6"/>
        <v>0</v>
      </c>
      <c r="X49" s="2">
        <f t="shared" si="6"/>
        <v>0</v>
      </c>
      <c r="Y49" s="2">
        <f t="shared" si="6"/>
        <v>0</v>
      </c>
      <c r="Z49" s="2">
        <f t="shared" si="6"/>
        <v>0</v>
      </c>
      <c r="AA49" s="2">
        <f t="shared" si="6"/>
        <v>0</v>
      </c>
      <c r="AB49" s="2">
        <f t="shared" si="6"/>
        <v>0</v>
      </c>
      <c r="AC49" s="2">
        <f t="shared" si="6"/>
        <v>0</v>
      </c>
      <c r="AD49" s="2">
        <f t="shared" si="6"/>
        <v>0</v>
      </c>
      <c r="AE49" s="2">
        <f t="shared" si="6"/>
        <v>0</v>
      </c>
      <c r="AF49" s="2">
        <f t="shared" si="6"/>
        <v>0</v>
      </c>
      <c r="AG49" s="2">
        <f t="shared" si="6"/>
        <v>0</v>
      </c>
      <c r="AH49" s="2">
        <f t="shared" si="6"/>
        <v>0</v>
      </c>
      <c r="AI49" s="2">
        <f t="shared" si="5"/>
        <v>0</v>
      </c>
      <c r="AJ49" s="2">
        <f t="shared" si="5"/>
        <v>0</v>
      </c>
      <c r="AK49" s="2">
        <f t="shared" si="5"/>
        <v>0</v>
      </c>
      <c r="AL49" s="2">
        <f t="shared" si="5"/>
        <v>0</v>
      </c>
    </row>
    <row r="50" spans="1:38" x14ac:dyDescent="0.25">
      <c r="A50" s="13" t="s">
        <v>180</v>
      </c>
      <c r="B50" s="2" t="s">
        <v>118</v>
      </c>
      <c r="C50" s="2" t="str">
        <f>IF(COUNTIF(CARTAS!$BC$7:$BF$76,A!A50)=0,"","X")</f>
        <v/>
      </c>
      <c r="I50" s="6"/>
      <c r="J50" s="7"/>
      <c r="K50" s="7"/>
      <c r="L50" s="9" t="s">
        <v>93</v>
      </c>
      <c r="M50" s="7"/>
      <c r="N50" s="7"/>
      <c r="O50" s="7" t="s">
        <v>93</v>
      </c>
      <c r="P50" s="7"/>
      <c r="Q50" s="7" t="s">
        <v>93</v>
      </c>
      <c r="R50" s="7"/>
      <c r="S50" s="7"/>
      <c r="T50" s="7"/>
      <c r="V50" s="2">
        <f t="shared" si="6"/>
        <v>0</v>
      </c>
      <c r="W50" s="2">
        <f t="shared" si="6"/>
        <v>0</v>
      </c>
      <c r="X50" s="2">
        <f t="shared" si="6"/>
        <v>0</v>
      </c>
      <c r="Y50" s="2">
        <f t="shared" si="6"/>
        <v>0</v>
      </c>
      <c r="Z50" s="2">
        <f t="shared" si="6"/>
        <v>0</v>
      </c>
      <c r="AA50" s="2">
        <f t="shared" si="6"/>
        <v>0</v>
      </c>
      <c r="AB50" s="2">
        <f t="shared" si="6"/>
        <v>0</v>
      </c>
      <c r="AC50" s="2">
        <f t="shared" si="6"/>
        <v>0</v>
      </c>
      <c r="AD50" s="2">
        <f t="shared" si="6"/>
        <v>0</v>
      </c>
      <c r="AE50" s="2">
        <f t="shared" si="6"/>
        <v>0</v>
      </c>
      <c r="AF50" s="2">
        <f t="shared" si="6"/>
        <v>0</v>
      </c>
      <c r="AG50" s="2">
        <f t="shared" si="6"/>
        <v>0</v>
      </c>
      <c r="AH50" s="2">
        <f t="shared" si="6"/>
        <v>0</v>
      </c>
      <c r="AI50" s="2">
        <f t="shared" si="5"/>
        <v>0</v>
      </c>
      <c r="AJ50" s="2">
        <f t="shared" si="5"/>
        <v>0</v>
      </c>
      <c r="AK50" s="2">
        <f t="shared" si="5"/>
        <v>0</v>
      </c>
      <c r="AL50" s="2">
        <f t="shared" si="5"/>
        <v>0</v>
      </c>
    </row>
    <row r="51" spans="1:38" x14ac:dyDescent="0.25">
      <c r="A51" s="13" t="s">
        <v>181</v>
      </c>
      <c r="B51" s="2" t="s">
        <v>41</v>
      </c>
      <c r="C51" s="2" t="str">
        <f>IF(COUNTIF(CARTAS!$BC$7:$BF$76,A!A51)=0,"","X")</f>
        <v/>
      </c>
      <c r="D51" s="2" t="s">
        <v>93</v>
      </c>
      <c r="I51" s="6" t="s">
        <v>93</v>
      </c>
      <c r="J51" s="7"/>
      <c r="K51" s="7" t="s">
        <v>93</v>
      </c>
      <c r="L51" s="9"/>
      <c r="M51" s="7"/>
      <c r="N51" s="7"/>
      <c r="O51" s="7"/>
      <c r="P51" s="7"/>
      <c r="Q51" s="7"/>
      <c r="R51" s="7"/>
      <c r="S51" s="7"/>
      <c r="T51" s="7"/>
      <c r="V51" s="2">
        <f t="shared" si="6"/>
        <v>0</v>
      </c>
      <c r="W51" s="2">
        <f t="shared" si="6"/>
        <v>0</v>
      </c>
      <c r="X51" s="2">
        <f t="shared" si="6"/>
        <v>0</v>
      </c>
      <c r="Y51" s="2">
        <f t="shared" si="6"/>
        <v>0</v>
      </c>
      <c r="Z51" s="2">
        <f t="shared" si="6"/>
        <v>0</v>
      </c>
      <c r="AA51" s="2">
        <f t="shared" si="6"/>
        <v>0</v>
      </c>
      <c r="AB51" s="2">
        <f t="shared" si="6"/>
        <v>0</v>
      </c>
      <c r="AC51" s="2">
        <f t="shared" si="6"/>
        <v>0</v>
      </c>
      <c r="AD51" s="2">
        <f t="shared" si="6"/>
        <v>0</v>
      </c>
      <c r="AE51" s="2">
        <f t="shared" si="6"/>
        <v>0</v>
      </c>
      <c r="AF51" s="2">
        <f t="shared" si="6"/>
        <v>0</v>
      </c>
      <c r="AG51" s="2">
        <f t="shared" si="6"/>
        <v>0</v>
      </c>
      <c r="AH51" s="2">
        <f t="shared" si="6"/>
        <v>0</v>
      </c>
      <c r="AI51" s="2">
        <f t="shared" si="5"/>
        <v>0</v>
      </c>
      <c r="AJ51" s="2">
        <f t="shared" si="5"/>
        <v>0</v>
      </c>
      <c r="AK51" s="2">
        <f t="shared" si="5"/>
        <v>0</v>
      </c>
      <c r="AL51" s="2">
        <f t="shared" si="5"/>
        <v>0</v>
      </c>
    </row>
    <row r="52" spans="1:38" x14ac:dyDescent="0.25">
      <c r="A52" s="13" t="s">
        <v>182</v>
      </c>
      <c r="B52" s="2" t="s">
        <v>29</v>
      </c>
      <c r="C52" s="2" t="str">
        <f>IF(COUNTIF(CARTAS!$BC$7:$BF$76,A!A52)=0,"","X")</f>
        <v/>
      </c>
      <c r="E52" s="2" t="s">
        <v>93</v>
      </c>
      <c r="F52" s="2" t="s">
        <v>93</v>
      </c>
      <c r="G52" s="2" t="s">
        <v>93</v>
      </c>
      <c r="H52" s="2" t="s">
        <v>93</v>
      </c>
      <c r="I52" s="6"/>
      <c r="J52" s="7"/>
      <c r="K52" s="7"/>
      <c r="L52" s="9" t="s">
        <v>93</v>
      </c>
      <c r="M52" s="7" t="s">
        <v>93</v>
      </c>
      <c r="N52" s="7"/>
      <c r="O52" s="7"/>
      <c r="P52" s="7"/>
      <c r="Q52" s="7"/>
      <c r="R52" s="7" t="s">
        <v>93</v>
      </c>
      <c r="S52" s="7"/>
      <c r="T52" s="7"/>
      <c r="V52" s="2">
        <f t="shared" si="6"/>
        <v>0</v>
      </c>
      <c r="W52" s="2">
        <f t="shared" si="6"/>
        <v>0</v>
      </c>
      <c r="X52" s="2">
        <f t="shared" si="6"/>
        <v>0</v>
      </c>
      <c r="Y52" s="2">
        <f t="shared" si="6"/>
        <v>0</v>
      </c>
      <c r="Z52" s="2">
        <f t="shared" si="6"/>
        <v>0</v>
      </c>
      <c r="AA52" s="2">
        <f t="shared" si="6"/>
        <v>0</v>
      </c>
      <c r="AB52" s="2">
        <f t="shared" si="6"/>
        <v>0</v>
      </c>
      <c r="AC52" s="2">
        <f t="shared" si="6"/>
        <v>0</v>
      </c>
      <c r="AD52" s="2">
        <f t="shared" si="6"/>
        <v>0</v>
      </c>
      <c r="AE52" s="2">
        <f t="shared" si="6"/>
        <v>0</v>
      </c>
      <c r="AF52" s="2">
        <f t="shared" si="6"/>
        <v>0</v>
      </c>
      <c r="AG52" s="2">
        <f t="shared" si="6"/>
        <v>0</v>
      </c>
      <c r="AH52" s="2">
        <f t="shared" si="6"/>
        <v>0</v>
      </c>
      <c r="AI52" s="2">
        <f t="shared" si="5"/>
        <v>0</v>
      </c>
      <c r="AJ52" s="2">
        <f t="shared" si="5"/>
        <v>0</v>
      </c>
      <c r="AK52" s="2">
        <f t="shared" si="5"/>
        <v>0</v>
      </c>
      <c r="AL52" s="2">
        <f t="shared" si="5"/>
        <v>0</v>
      </c>
    </row>
    <row r="53" spans="1:38" x14ac:dyDescent="0.25">
      <c r="A53" s="13" t="s">
        <v>183</v>
      </c>
      <c r="B53" s="2" t="s">
        <v>38</v>
      </c>
      <c r="C53" s="2" t="str">
        <f>IF(COUNTIF(CARTAS!$BC$7:$BF$76,A!A53)=0,"","X")</f>
        <v/>
      </c>
      <c r="I53" s="6" t="s">
        <v>93</v>
      </c>
      <c r="J53" s="7" t="s">
        <v>93</v>
      </c>
      <c r="K53" s="7"/>
      <c r="L53" s="9"/>
      <c r="M53" s="7"/>
      <c r="N53" s="7"/>
      <c r="O53" s="7"/>
      <c r="P53" s="7"/>
      <c r="Q53" s="7"/>
      <c r="R53" s="7"/>
      <c r="S53" s="7" t="s">
        <v>93</v>
      </c>
      <c r="T53" s="7" t="s">
        <v>93</v>
      </c>
      <c r="V53" s="2">
        <f t="shared" si="6"/>
        <v>0</v>
      </c>
      <c r="W53" s="2">
        <f t="shared" si="6"/>
        <v>0</v>
      </c>
      <c r="X53" s="2">
        <f t="shared" si="6"/>
        <v>0</v>
      </c>
      <c r="Y53" s="2">
        <f t="shared" si="6"/>
        <v>0</v>
      </c>
      <c r="Z53" s="2">
        <f t="shared" si="6"/>
        <v>0</v>
      </c>
      <c r="AA53" s="2">
        <f t="shared" si="6"/>
        <v>0</v>
      </c>
      <c r="AB53" s="2">
        <f t="shared" si="6"/>
        <v>0</v>
      </c>
      <c r="AC53" s="2">
        <f t="shared" si="6"/>
        <v>0</v>
      </c>
      <c r="AD53" s="2">
        <f t="shared" si="6"/>
        <v>0</v>
      </c>
      <c r="AE53" s="2">
        <f t="shared" si="6"/>
        <v>0</v>
      </c>
      <c r="AF53" s="2">
        <f t="shared" si="6"/>
        <v>0</v>
      </c>
      <c r="AG53" s="2">
        <f t="shared" si="6"/>
        <v>0</v>
      </c>
      <c r="AH53" s="2">
        <f t="shared" si="6"/>
        <v>0</v>
      </c>
      <c r="AI53" s="2">
        <f t="shared" si="5"/>
        <v>0</v>
      </c>
      <c r="AJ53" s="2">
        <f t="shared" si="5"/>
        <v>0</v>
      </c>
      <c r="AK53" s="2">
        <f t="shared" si="5"/>
        <v>0</v>
      </c>
      <c r="AL53" s="2">
        <f t="shared" si="5"/>
        <v>0</v>
      </c>
    </row>
    <row r="54" spans="1:38" x14ac:dyDescent="0.25">
      <c r="A54" s="13" t="s">
        <v>184</v>
      </c>
      <c r="B54" s="2" t="s">
        <v>77</v>
      </c>
      <c r="C54" s="2" t="str">
        <f>IF(COUNTIF(CARTAS!$BC$7:$BF$76,A!A54)=0,"","X")</f>
        <v/>
      </c>
      <c r="I54" s="6" t="s">
        <v>93</v>
      </c>
      <c r="J54" s="7" t="s">
        <v>93</v>
      </c>
      <c r="K54" s="7"/>
      <c r="L54" s="9"/>
      <c r="M54" s="7"/>
      <c r="N54" s="7"/>
      <c r="O54" s="7"/>
      <c r="P54" s="7"/>
      <c r="Q54" s="7"/>
      <c r="R54" s="7"/>
      <c r="S54" s="7" t="s">
        <v>93</v>
      </c>
      <c r="T54" s="7"/>
      <c r="V54" s="2">
        <f t="shared" si="6"/>
        <v>0</v>
      </c>
      <c r="W54" s="2">
        <f t="shared" si="6"/>
        <v>0</v>
      </c>
      <c r="X54" s="2">
        <f t="shared" si="6"/>
        <v>0</v>
      </c>
      <c r="Y54" s="2">
        <f t="shared" si="6"/>
        <v>0</v>
      </c>
      <c r="Z54" s="2">
        <f t="shared" si="6"/>
        <v>0</v>
      </c>
      <c r="AA54" s="2">
        <f t="shared" si="6"/>
        <v>0</v>
      </c>
      <c r="AB54" s="2">
        <f t="shared" si="6"/>
        <v>0</v>
      </c>
      <c r="AC54" s="2">
        <f t="shared" si="6"/>
        <v>0</v>
      </c>
      <c r="AD54" s="2">
        <f t="shared" ref="AD54:AL101" si="7">COUNTIFS($C54,"x",L54,"x")</f>
        <v>0</v>
      </c>
      <c r="AE54" s="2">
        <f t="shared" si="7"/>
        <v>0</v>
      </c>
      <c r="AF54" s="2">
        <f t="shared" si="7"/>
        <v>0</v>
      </c>
      <c r="AG54" s="2">
        <f t="shared" si="7"/>
        <v>0</v>
      </c>
      <c r="AH54" s="2">
        <f t="shared" si="7"/>
        <v>0</v>
      </c>
      <c r="AI54" s="2">
        <f t="shared" si="5"/>
        <v>0</v>
      </c>
      <c r="AJ54" s="2">
        <f t="shared" si="5"/>
        <v>0</v>
      </c>
      <c r="AK54" s="2">
        <f t="shared" si="5"/>
        <v>0</v>
      </c>
      <c r="AL54" s="2">
        <f t="shared" si="5"/>
        <v>0</v>
      </c>
    </row>
    <row r="55" spans="1:38" x14ac:dyDescent="0.25">
      <c r="A55" s="13" t="s">
        <v>185</v>
      </c>
      <c r="B55" s="2" t="s">
        <v>109</v>
      </c>
      <c r="C55" s="2" t="str">
        <f>IF(COUNTIF(CARTAS!$BC$7:$BF$76,A!A55)=0,"","X")</f>
        <v/>
      </c>
      <c r="I55" s="6"/>
      <c r="J55" s="7" t="s">
        <v>93</v>
      </c>
      <c r="K55" s="7" t="s">
        <v>93</v>
      </c>
      <c r="L55" s="9"/>
      <c r="M55" s="7"/>
      <c r="N55" s="7"/>
      <c r="O55" s="7" t="s">
        <v>93</v>
      </c>
      <c r="P55" s="7"/>
      <c r="Q55" s="7" t="s">
        <v>93</v>
      </c>
      <c r="R55" s="7"/>
      <c r="S55" s="7" t="s">
        <v>93</v>
      </c>
      <c r="T55" s="8" t="s">
        <v>93</v>
      </c>
      <c r="V55" s="2">
        <f t="shared" ref="V55:AC86" si="8">COUNTIFS($C55,"x",D55,"x")</f>
        <v>0</v>
      </c>
      <c r="W55" s="2">
        <f t="shared" si="8"/>
        <v>0</v>
      </c>
      <c r="X55" s="2">
        <f t="shared" si="8"/>
        <v>0</v>
      </c>
      <c r="Y55" s="2">
        <f t="shared" si="8"/>
        <v>0</v>
      </c>
      <c r="Z55" s="2">
        <f t="shared" si="8"/>
        <v>0</v>
      </c>
      <c r="AA55" s="2">
        <f t="shared" si="8"/>
        <v>0</v>
      </c>
      <c r="AB55" s="2">
        <f t="shared" si="8"/>
        <v>0</v>
      </c>
      <c r="AC55" s="2">
        <f t="shared" si="8"/>
        <v>0</v>
      </c>
      <c r="AD55" s="2">
        <f t="shared" si="7"/>
        <v>0</v>
      </c>
      <c r="AE55" s="2">
        <f t="shared" si="7"/>
        <v>0</v>
      </c>
      <c r="AF55" s="2">
        <f t="shared" si="7"/>
        <v>0</v>
      </c>
      <c r="AG55" s="2">
        <f t="shared" si="7"/>
        <v>0</v>
      </c>
      <c r="AH55" s="2">
        <f t="shared" si="7"/>
        <v>0</v>
      </c>
      <c r="AI55" s="2">
        <f t="shared" si="5"/>
        <v>0</v>
      </c>
      <c r="AJ55" s="2">
        <f t="shared" si="5"/>
        <v>0</v>
      </c>
      <c r="AK55" s="2">
        <f t="shared" si="5"/>
        <v>0</v>
      </c>
      <c r="AL55" s="2">
        <f t="shared" si="5"/>
        <v>0</v>
      </c>
    </row>
    <row r="56" spans="1:38" x14ac:dyDescent="0.25">
      <c r="A56" s="13" t="s">
        <v>186</v>
      </c>
      <c r="B56" s="2" t="s">
        <v>42</v>
      </c>
      <c r="C56" s="2" t="str">
        <f>IF(COUNTIF(CARTAS!$BC$7:$BF$76,A!A56)=0,"","X")</f>
        <v/>
      </c>
      <c r="E56" s="2" t="s">
        <v>93</v>
      </c>
      <c r="F56" s="2" t="s">
        <v>93</v>
      </c>
      <c r="G56" s="2" t="s">
        <v>93</v>
      </c>
      <c r="H56" s="2" t="s">
        <v>93</v>
      </c>
      <c r="I56" s="6" t="s">
        <v>93</v>
      </c>
      <c r="J56" s="7"/>
      <c r="K56" s="7"/>
      <c r="L56" s="9"/>
      <c r="M56" s="7" t="s">
        <v>93</v>
      </c>
      <c r="N56" s="7"/>
      <c r="O56" s="7"/>
      <c r="P56" s="7" t="s">
        <v>93</v>
      </c>
      <c r="Q56" s="7"/>
      <c r="R56" s="7" t="s">
        <v>93</v>
      </c>
      <c r="S56" s="7"/>
      <c r="T56" s="7"/>
      <c r="V56" s="2">
        <f t="shared" si="8"/>
        <v>0</v>
      </c>
      <c r="W56" s="2">
        <f t="shared" si="8"/>
        <v>0</v>
      </c>
      <c r="X56" s="2">
        <f t="shared" si="8"/>
        <v>0</v>
      </c>
      <c r="Y56" s="2">
        <f t="shared" si="8"/>
        <v>0</v>
      </c>
      <c r="Z56" s="2">
        <f t="shared" si="8"/>
        <v>0</v>
      </c>
      <c r="AA56" s="2">
        <f t="shared" si="8"/>
        <v>0</v>
      </c>
      <c r="AB56" s="2">
        <f t="shared" si="8"/>
        <v>0</v>
      </c>
      <c r="AC56" s="2">
        <f t="shared" si="8"/>
        <v>0</v>
      </c>
      <c r="AD56" s="2">
        <f t="shared" si="7"/>
        <v>0</v>
      </c>
      <c r="AE56" s="2">
        <f t="shared" si="7"/>
        <v>0</v>
      </c>
      <c r="AF56" s="2">
        <f t="shared" si="7"/>
        <v>0</v>
      </c>
      <c r="AG56" s="2">
        <f t="shared" si="7"/>
        <v>0</v>
      </c>
      <c r="AH56" s="2">
        <f t="shared" si="7"/>
        <v>0</v>
      </c>
      <c r="AI56" s="2">
        <f t="shared" si="5"/>
        <v>0</v>
      </c>
      <c r="AJ56" s="2">
        <f t="shared" si="5"/>
        <v>0</v>
      </c>
      <c r="AK56" s="2">
        <f t="shared" si="5"/>
        <v>0</v>
      </c>
      <c r="AL56" s="2">
        <f t="shared" si="5"/>
        <v>0</v>
      </c>
    </row>
    <row r="57" spans="1:38" x14ac:dyDescent="0.25">
      <c r="A57" s="13" t="s">
        <v>187</v>
      </c>
      <c r="B57" s="2" t="s">
        <v>119</v>
      </c>
      <c r="C57" s="2" t="str">
        <f>IF(COUNTIF(CARTAS!$BC$7:$BF$76,A!A57)=0,"","X")</f>
        <v/>
      </c>
      <c r="I57" s="6"/>
      <c r="J57" s="7"/>
      <c r="K57" s="7"/>
      <c r="L57" s="9" t="s">
        <v>93</v>
      </c>
      <c r="M57" s="7" t="s">
        <v>93</v>
      </c>
      <c r="N57" s="7"/>
      <c r="O57" s="7"/>
      <c r="P57" s="7" t="s">
        <v>93</v>
      </c>
      <c r="Q57" s="7"/>
      <c r="R57" s="7"/>
      <c r="S57" s="7"/>
      <c r="T57" s="7"/>
      <c r="V57" s="2">
        <f t="shared" si="8"/>
        <v>0</v>
      </c>
      <c r="W57" s="2">
        <f t="shared" si="8"/>
        <v>0</v>
      </c>
      <c r="X57" s="2">
        <f t="shared" si="8"/>
        <v>0</v>
      </c>
      <c r="Y57" s="2">
        <f t="shared" si="8"/>
        <v>0</v>
      </c>
      <c r="Z57" s="2">
        <f t="shared" si="8"/>
        <v>0</v>
      </c>
      <c r="AA57" s="2">
        <f t="shared" si="8"/>
        <v>0</v>
      </c>
      <c r="AB57" s="2">
        <f t="shared" si="8"/>
        <v>0</v>
      </c>
      <c r="AC57" s="2">
        <f t="shared" si="8"/>
        <v>0</v>
      </c>
      <c r="AD57" s="2">
        <f t="shared" si="7"/>
        <v>0</v>
      </c>
      <c r="AE57" s="2">
        <f t="shared" si="7"/>
        <v>0</v>
      </c>
      <c r="AF57" s="2">
        <f t="shared" si="7"/>
        <v>0</v>
      </c>
      <c r="AG57" s="2">
        <f t="shared" si="7"/>
        <v>0</v>
      </c>
      <c r="AH57" s="2">
        <f t="shared" si="7"/>
        <v>0</v>
      </c>
      <c r="AI57" s="2">
        <f t="shared" si="5"/>
        <v>0</v>
      </c>
      <c r="AJ57" s="2">
        <f t="shared" si="5"/>
        <v>0</v>
      </c>
      <c r="AK57" s="2">
        <f t="shared" si="5"/>
        <v>0</v>
      </c>
      <c r="AL57" s="2">
        <f t="shared" si="5"/>
        <v>0</v>
      </c>
    </row>
    <row r="58" spans="1:38" x14ac:dyDescent="0.25">
      <c r="A58" s="13" t="s">
        <v>188</v>
      </c>
      <c r="B58" s="2" t="s">
        <v>64</v>
      </c>
      <c r="C58" s="2" t="str">
        <f>IF(COUNTIF(CARTAS!$BC$7:$BF$76,A!A58)=0,"","X")</f>
        <v/>
      </c>
      <c r="F58" s="2" t="s">
        <v>93</v>
      </c>
      <c r="I58" s="6"/>
      <c r="J58" s="7"/>
      <c r="K58" s="7"/>
      <c r="L58" s="9" t="s">
        <v>93</v>
      </c>
      <c r="M58" s="7"/>
      <c r="N58" s="7"/>
      <c r="O58" s="7"/>
      <c r="P58" s="7"/>
      <c r="Q58" s="7"/>
      <c r="R58" s="7" t="s">
        <v>93</v>
      </c>
      <c r="S58" s="7"/>
      <c r="T58" s="7"/>
      <c r="V58" s="2">
        <f t="shared" si="8"/>
        <v>0</v>
      </c>
      <c r="W58" s="2">
        <f t="shared" si="8"/>
        <v>0</v>
      </c>
      <c r="X58" s="2">
        <f t="shared" si="8"/>
        <v>0</v>
      </c>
      <c r="Y58" s="2">
        <f t="shared" si="8"/>
        <v>0</v>
      </c>
      <c r="Z58" s="2">
        <f t="shared" si="8"/>
        <v>0</v>
      </c>
      <c r="AA58" s="2">
        <f t="shared" si="8"/>
        <v>0</v>
      </c>
      <c r="AB58" s="2">
        <f t="shared" si="8"/>
        <v>0</v>
      </c>
      <c r="AC58" s="2">
        <f t="shared" si="8"/>
        <v>0</v>
      </c>
      <c r="AD58" s="2">
        <f t="shared" si="7"/>
        <v>0</v>
      </c>
      <c r="AE58" s="2">
        <f t="shared" si="7"/>
        <v>0</v>
      </c>
      <c r="AF58" s="2">
        <f t="shared" si="7"/>
        <v>0</v>
      </c>
      <c r="AG58" s="2">
        <f t="shared" si="7"/>
        <v>0</v>
      </c>
      <c r="AH58" s="2">
        <f t="shared" si="7"/>
        <v>0</v>
      </c>
      <c r="AI58" s="2">
        <f t="shared" si="5"/>
        <v>0</v>
      </c>
      <c r="AJ58" s="2">
        <f t="shared" si="5"/>
        <v>0</v>
      </c>
      <c r="AK58" s="2">
        <f t="shared" si="5"/>
        <v>0</v>
      </c>
      <c r="AL58" s="2">
        <f t="shared" si="5"/>
        <v>0</v>
      </c>
    </row>
    <row r="59" spans="1:38" x14ac:dyDescent="0.25">
      <c r="A59" s="13" t="s">
        <v>189</v>
      </c>
      <c r="B59" s="2" t="s">
        <v>10</v>
      </c>
      <c r="C59" s="2" t="str">
        <f>IF(COUNTIF(CARTAS!$BC$7:$BF$76,A!A59)=0,"","X")</f>
        <v/>
      </c>
      <c r="E59" s="2" t="s">
        <v>93</v>
      </c>
      <c r="F59" s="2" t="s">
        <v>93</v>
      </c>
      <c r="G59" s="2" t="s">
        <v>93</v>
      </c>
      <c r="H59" s="2" t="s">
        <v>93</v>
      </c>
      <c r="I59" s="6" t="s">
        <v>93</v>
      </c>
      <c r="J59" s="7"/>
      <c r="K59" s="8" t="s">
        <v>93</v>
      </c>
      <c r="L59" s="9" t="s">
        <v>93</v>
      </c>
      <c r="M59" s="7"/>
      <c r="N59" s="7"/>
      <c r="O59" s="7"/>
      <c r="P59" s="7" t="s">
        <v>93</v>
      </c>
      <c r="Q59" s="7"/>
      <c r="R59" s="7"/>
      <c r="S59" s="7"/>
      <c r="T59" s="7"/>
      <c r="V59" s="2">
        <f t="shared" si="8"/>
        <v>0</v>
      </c>
      <c r="W59" s="2">
        <f t="shared" si="8"/>
        <v>0</v>
      </c>
      <c r="X59" s="2">
        <f t="shared" si="8"/>
        <v>0</v>
      </c>
      <c r="Y59" s="2">
        <f t="shared" si="8"/>
        <v>0</v>
      </c>
      <c r="Z59" s="2">
        <f t="shared" si="8"/>
        <v>0</v>
      </c>
      <c r="AA59" s="2">
        <f t="shared" si="8"/>
        <v>0</v>
      </c>
      <c r="AB59" s="2">
        <f t="shared" si="8"/>
        <v>0</v>
      </c>
      <c r="AC59" s="2">
        <f t="shared" si="8"/>
        <v>0</v>
      </c>
      <c r="AD59" s="2">
        <f t="shared" si="7"/>
        <v>0</v>
      </c>
      <c r="AE59" s="2">
        <f t="shared" si="7"/>
        <v>0</v>
      </c>
      <c r="AF59" s="2">
        <f t="shared" si="7"/>
        <v>0</v>
      </c>
      <c r="AG59" s="2">
        <f t="shared" si="7"/>
        <v>0</v>
      </c>
      <c r="AH59" s="2">
        <f t="shared" si="7"/>
        <v>0</v>
      </c>
      <c r="AI59" s="2">
        <f t="shared" si="5"/>
        <v>0</v>
      </c>
      <c r="AJ59" s="2">
        <f t="shared" si="5"/>
        <v>0</v>
      </c>
      <c r="AK59" s="2">
        <f t="shared" si="5"/>
        <v>0</v>
      </c>
      <c r="AL59" s="2">
        <f t="shared" si="5"/>
        <v>0</v>
      </c>
    </row>
    <row r="60" spans="1:38" x14ac:dyDescent="0.25">
      <c r="A60" s="13" t="s">
        <v>190</v>
      </c>
      <c r="B60" s="2" t="s">
        <v>74</v>
      </c>
      <c r="C60" s="2" t="str">
        <f>IF(COUNTIF(CARTAS!$BC$7:$BF$76,A!A60)=0,"","X")</f>
        <v/>
      </c>
      <c r="D60" s="2" t="s">
        <v>93</v>
      </c>
      <c r="I60" s="6"/>
      <c r="J60" s="7" t="s">
        <v>93</v>
      </c>
      <c r="K60" s="7"/>
      <c r="L60" s="9"/>
      <c r="M60" s="7"/>
      <c r="N60" s="7"/>
      <c r="O60" s="7"/>
      <c r="P60" s="7"/>
      <c r="Q60" s="7" t="s">
        <v>93</v>
      </c>
      <c r="R60" s="7"/>
      <c r="S60" s="7" t="s">
        <v>93</v>
      </c>
      <c r="T60" s="7" t="s">
        <v>93</v>
      </c>
      <c r="V60" s="2">
        <f t="shared" si="8"/>
        <v>0</v>
      </c>
      <c r="W60" s="2">
        <f t="shared" si="8"/>
        <v>0</v>
      </c>
      <c r="X60" s="2">
        <f t="shared" si="8"/>
        <v>0</v>
      </c>
      <c r="Y60" s="2">
        <f t="shared" si="8"/>
        <v>0</v>
      </c>
      <c r="Z60" s="2">
        <f t="shared" si="8"/>
        <v>0</v>
      </c>
      <c r="AA60" s="2">
        <f t="shared" si="8"/>
        <v>0</v>
      </c>
      <c r="AB60" s="2">
        <f t="shared" si="8"/>
        <v>0</v>
      </c>
      <c r="AC60" s="2">
        <f t="shared" si="8"/>
        <v>0</v>
      </c>
      <c r="AD60" s="2">
        <f t="shared" si="7"/>
        <v>0</v>
      </c>
      <c r="AE60" s="2">
        <f t="shared" si="7"/>
        <v>0</v>
      </c>
      <c r="AF60" s="2">
        <f t="shared" si="7"/>
        <v>0</v>
      </c>
      <c r="AG60" s="2">
        <f t="shared" si="7"/>
        <v>0</v>
      </c>
      <c r="AH60" s="2">
        <f t="shared" si="7"/>
        <v>0</v>
      </c>
      <c r="AI60" s="2">
        <f t="shared" si="5"/>
        <v>0</v>
      </c>
      <c r="AJ60" s="2">
        <f t="shared" si="5"/>
        <v>0</v>
      </c>
      <c r="AK60" s="2">
        <f t="shared" si="5"/>
        <v>0</v>
      </c>
      <c r="AL60" s="2">
        <f t="shared" si="5"/>
        <v>0</v>
      </c>
    </row>
    <row r="61" spans="1:38" x14ac:dyDescent="0.25">
      <c r="A61" s="13" t="s">
        <v>191</v>
      </c>
      <c r="B61" s="2" t="s">
        <v>58</v>
      </c>
      <c r="C61" s="2" t="str">
        <f>IF(COUNTIF(CARTAS!$BC$7:$BF$76,A!A61)=0,"","X")</f>
        <v/>
      </c>
      <c r="I61" s="6" t="s">
        <v>93</v>
      </c>
      <c r="J61" s="7" t="s">
        <v>93</v>
      </c>
      <c r="K61" s="7"/>
      <c r="L61" s="9"/>
      <c r="M61" s="7" t="s">
        <v>93</v>
      </c>
      <c r="N61" s="7"/>
      <c r="O61" s="7"/>
      <c r="P61" s="7"/>
      <c r="Q61" s="7"/>
      <c r="R61" s="7"/>
      <c r="S61" s="7"/>
      <c r="T61" s="7"/>
      <c r="V61" s="2">
        <f t="shared" si="8"/>
        <v>0</v>
      </c>
      <c r="W61" s="2">
        <f t="shared" si="8"/>
        <v>0</v>
      </c>
      <c r="X61" s="2">
        <f t="shared" si="8"/>
        <v>0</v>
      </c>
      <c r="Y61" s="2">
        <f t="shared" si="8"/>
        <v>0</v>
      </c>
      <c r="Z61" s="2">
        <f t="shared" si="8"/>
        <v>0</v>
      </c>
      <c r="AA61" s="2">
        <f t="shared" si="8"/>
        <v>0</v>
      </c>
      <c r="AB61" s="2">
        <f t="shared" si="8"/>
        <v>0</v>
      </c>
      <c r="AC61" s="2">
        <f t="shared" si="8"/>
        <v>0</v>
      </c>
      <c r="AD61" s="2">
        <f t="shared" si="7"/>
        <v>0</v>
      </c>
      <c r="AE61" s="2">
        <f t="shared" si="7"/>
        <v>0</v>
      </c>
      <c r="AF61" s="2">
        <f t="shared" si="7"/>
        <v>0</v>
      </c>
      <c r="AG61" s="2">
        <f t="shared" si="7"/>
        <v>0</v>
      </c>
      <c r="AH61" s="2">
        <f t="shared" si="7"/>
        <v>0</v>
      </c>
      <c r="AI61" s="2">
        <f t="shared" si="5"/>
        <v>0</v>
      </c>
      <c r="AJ61" s="2">
        <f t="shared" si="5"/>
        <v>0</v>
      </c>
      <c r="AK61" s="2">
        <f t="shared" si="5"/>
        <v>0</v>
      </c>
      <c r="AL61" s="2">
        <f t="shared" si="5"/>
        <v>0</v>
      </c>
    </row>
    <row r="62" spans="1:38" x14ac:dyDescent="0.25">
      <c r="A62" s="13" t="s">
        <v>192</v>
      </c>
      <c r="B62" s="2" t="s">
        <v>96</v>
      </c>
      <c r="C62" s="2" t="str">
        <f>IF(COUNTIF(CARTAS!$BC$7:$BF$76,A!A62)=0,"","X")</f>
        <v/>
      </c>
      <c r="I62" s="6" t="s">
        <v>93</v>
      </c>
      <c r="J62" s="7"/>
      <c r="K62" s="7"/>
      <c r="L62" s="9"/>
      <c r="M62" s="7" t="s">
        <v>93</v>
      </c>
      <c r="N62" s="7"/>
      <c r="O62" s="7" t="s">
        <v>93</v>
      </c>
      <c r="P62" s="7" t="s">
        <v>93</v>
      </c>
      <c r="Q62" s="7"/>
      <c r="R62" s="7"/>
      <c r="S62" s="7"/>
      <c r="T62" s="7"/>
      <c r="V62" s="2">
        <f t="shared" si="8"/>
        <v>0</v>
      </c>
      <c r="W62" s="2">
        <f t="shared" si="8"/>
        <v>0</v>
      </c>
      <c r="X62" s="2">
        <f t="shared" si="8"/>
        <v>0</v>
      </c>
      <c r="Y62" s="2">
        <f t="shared" si="8"/>
        <v>0</v>
      </c>
      <c r="Z62" s="2">
        <f t="shared" si="8"/>
        <v>0</v>
      </c>
      <c r="AA62" s="2">
        <f t="shared" si="8"/>
        <v>0</v>
      </c>
      <c r="AB62" s="2">
        <f t="shared" si="8"/>
        <v>0</v>
      </c>
      <c r="AC62" s="2">
        <f t="shared" si="8"/>
        <v>0</v>
      </c>
      <c r="AD62" s="2">
        <f t="shared" si="7"/>
        <v>0</v>
      </c>
      <c r="AE62" s="2">
        <f t="shared" si="7"/>
        <v>0</v>
      </c>
      <c r="AF62" s="2">
        <f t="shared" si="7"/>
        <v>0</v>
      </c>
      <c r="AG62" s="2">
        <f t="shared" si="7"/>
        <v>0</v>
      </c>
      <c r="AH62" s="2">
        <f t="shared" si="7"/>
        <v>0</v>
      </c>
      <c r="AI62" s="2">
        <f t="shared" si="5"/>
        <v>0</v>
      </c>
      <c r="AJ62" s="2">
        <f t="shared" si="5"/>
        <v>0</v>
      </c>
      <c r="AK62" s="2">
        <f t="shared" si="5"/>
        <v>0</v>
      </c>
      <c r="AL62" s="2">
        <f t="shared" si="5"/>
        <v>0</v>
      </c>
    </row>
    <row r="63" spans="1:38" x14ac:dyDescent="0.25">
      <c r="A63" s="13" t="s">
        <v>193</v>
      </c>
      <c r="B63" s="2" t="s">
        <v>102</v>
      </c>
      <c r="C63" s="2" t="str">
        <f>IF(COUNTIF(CARTAS!$BC$7:$BF$76,A!A63)=0,"","X")</f>
        <v/>
      </c>
      <c r="I63" s="6" t="s">
        <v>93</v>
      </c>
      <c r="J63" s="7" t="s">
        <v>93</v>
      </c>
      <c r="K63" s="7"/>
      <c r="L63" s="9"/>
      <c r="M63" s="7"/>
      <c r="N63" s="7"/>
      <c r="O63" s="7" t="s">
        <v>93</v>
      </c>
      <c r="P63" s="7" t="s">
        <v>93</v>
      </c>
      <c r="Q63" s="7"/>
      <c r="R63" s="7"/>
      <c r="S63" s="7"/>
      <c r="T63" s="7"/>
      <c r="V63" s="2">
        <f t="shared" si="8"/>
        <v>0</v>
      </c>
      <c r="W63" s="2">
        <f t="shared" si="8"/>
        <v>0</v>
      </c>
      <c r="X63" s="2">
        <f t="shared" si="8"/>
        <v>0</v>
      </c>
      <c r="Y63" s="2">
        <f t="shared" si="8"/>
        <v>0</v>
      </c>
      <c r="Z63" s="2">
        <f t="shared" si="8"/>
        <v>0</v>
      </c>
      <c r="AA63" s="2">
        <f t="shared" si="8"/>
        <v>0</v>
      </c>
      <c r="AB63" s="2">
        <f t="shared" si="8"/>
        <v>0</v>
      </c>
      <c r="AC63" s="2">
        <f t="shared" si="8"/>
        <v>0</v>
      </c>
      <c r="AD63" s="2">
        <f t="shared" si="7"/>
        <v>0</v>
      </c>
      <c r="AE63" s="2">
        <f t="shared" si="7"/>
        <v>0</v>
      </c>
      <c r="AF63" s="2">
        <f t="shared" si="7"/>
        <v>0</v>
      </c>
      <c r="AG63" s="2">
        <f t="shared" si="7"/>
        <v>0</v>
      </c>
      <c r="AH63" s="2">
        <f t="shared" si="7"/>
        <v>0</v>
      </c>
      <c r="AI63" s="2">
        <f t="shared" si="5"/>
        <v>0</v>
      </c>
      <c r="AJ63" s="2">
        <f t="shared" si="5"/>
        <v>0</v>
      </c>
      <c r="AK63" s="2">
        <f t="shared" si="5"/>
        <v>0</v>
      </c>
      <c r="AL63" s="2">
        <f t="shared" si="5"/>
        <v>0</v>
      </c>
    </row>
    <row r="64" spans="1:38" x14ac:dyDescent="0.25">
      <c r="A64" s="13" t="s">
        <v>194</v>
      </c>
      <c r="B64" s="2" t="s">
        <v>1</v>
      </c>
      <c r="C64" s="2" t="str">
        <f>IF(COUNTIF(CARTAS!$BC$7:$BF$76,A!A64)=0,"","X")</f>
        <v/>
      </c>
      <c r="I64" s="6"/>
      <c r="J64" s="7"/>
      <c r="K64" s="7" t="s">
        <v>93</v>
      </c>
      <c r="L64" s="9"/>
      <c r="M64" s="7"/>
      <c r="N64" s="7"/>
      <c r="O64" s="7" t="s">
        <v>93</v>
      </c>
      <c r="P64" s="7"/>
      <c r="Q64" s="7"/>
      <c r="R64" s="7"/>
      <c r="S64" s="7"/>
      <c r="T64" s="7"/>
      <c r="V64" s="2">
        <f t="shared" si="8"/>
        <v>0</v>
      </c>
      <c r="W64" s="2">
        <f t="shared" si="8"/>
        <v>0</v>
      </c>
      <c r="X64" s="2">
        <f t="shared" si="8"/>
        <v>0</v>
      </c>
      <c r="Y64" s="2">
        <f t="shared" si="8"/>
        <v>0</v>
      </c>
      <c r="Z64" s="2">
        <f t="shared" si="8"/>
        <v>0</v>
      </c>
      <c r="AA64" s="2">
        <f t="shared" si="8"/>
        <v>0</v>
      </c>
      <c r="AB64" s="2">
        <f t="shared" si="8"/>
        <v>0</v>
      </c>
      <c r="AC64" s="2">
        <f t="shared" si="8"/>
        <v>0</v>
      </c>
      <c r="AD64" s="2">
        <f t="shared" si="7"/>
        <v>0</v>
      </c>
      <c r="AE64" s="2">
        <f t="shared" si="7"/>
        <v>0</v>
      </c>
      <c r="AF64" s="2">
        <f t="shared" si="7"/>
        <v>0</v>
      </c>
      <c r="AG64" s="2">
        <f t="shared" si="7"/>
        <v>0</v>
      </c>
      <c r="AH64" s="2">
        <f t="shared" si="7"/>
        <v>0</v>
      </c>
      <c r="AI64" s="2">
        <f t="shared" si="5"/>
        <v>0</v>
      </c>
      <c r="AJ64" s="2">
        <f t="shared" si="5"/>
        <v>0</v>
      </c>
      <c r="AK64" s="2">
        <f t="shared" si="5"/>
        <v>0</v>
      </c>
      <c r="AL64" s="2">
        <f t="shared" si="5"/>
        <v>0</v>
      </c>
    </row>
    <row r="65" spans="1:38" x14ac:dyDescent="0.25">
      <c r="A65" s="13" t="s">
        <v>195</v>
      </c>
      <c r="B65" s="2" t="s">
        <v>79</v>
      </c>
      <c r="C65" s="2" t="str">
        <f>IF(COUNTIF(CARTAS!$BC$7:$BF$76,A!A65)=0,"","X")</f>
        <v/>
      </c>
      <c r="E65" s="2" t="s">
        <v>93</v>
      </c>
      <c r="F65" s="2" t="s">
        <v>93</v>
      </c>
      <c r="I65" s="6" t="s">
        <v>93</v>
      </c>
      <c r="J65" s="8" t="s">
        <v>93</v>
      </c>
      <c r="K65" s="7"/>
      <c r="L65" s="9" t="s">
        <v>93</v>
      </c>
      <c r="M65" s="7"/>
      <c r="N65" s="7"/>
      <c r="O65" s="7"/>
      <c r="P65" s="7" t="s">
        <v>93</v>
      </c>
      <c r="Q65" s="7"/>
      <c r="R65" s="7" t="s">
        <v>93</v>
      </c>
      <c r="S65" s="7"/>
      <c r="T65" s="7"/>
      <c r="V65" s="2">
        <f t="shared" si="8"/>
        <v>0</v>
      </c>
      <c r="W65" s="2">
        <f t="shared" si="8"/>
        <v>0</v>
      </c>
      <c r="X65" s="2">
        <f t="shared" si="8"/>
        <v>0</v>
      </c>
      <c r="Y65" s="2">
        <f t="shared" si="8"/>
        <v>0</v>
      </c>
      <c r="Z65" s="2">
        <f t="shared" si="8"/>
        <v>0</v>
      </c>
      <c r="AA65" s="2">
        <f t="shared" si="8"/>
        <v>0</v>
      </c>
      <c r="AB65" s="2">
        <f t="shared" si="8"/>
        <v>0</v>
      </c>
      <c r="AC65" s="2">
        <f t="shared" si="8"/>
        <v>0</v>
      </c>
      <c r="AD65" s="2">
        <f t="shared" si="7"/>
        <v>0</v>
      </c>
      <c r="AE65" s="2">
        <f t="shared" si="7"/>
        <v>0</v>
      </c>
      <c r="AF65" s="2">
        <f t="shared" si="7"/>
        <v>0</v>
      </c>
      <c r="AG65" s="2">
        <f t="shared" si="7"/>
        <v>0</v>
      </c>
      <c r="AH65" s="2">
        <f t="shared" si="7"/>
        <v>0</v>
      </c>
      <c r="AI65" s="2">
        <f t="shared" si="5"/>
        <v>0</v>
      </c>
      <c r="AJ65" s="2">
        <f t="shared" si="5"/>
        <v>0</v>
      </c>
      <c r="AK65" s="2">
        <f t="shared" si="5"/>
        <v>0</v>
      </c>
      <c r="AL65" s="2">
        <f t="shared" si="5"/>
        <v>0</v>
      </c>
    </row>
    <row r="66" spans="1:38" x14ac:dyDescent="0.25">
      <c r="A66" s="13" t="s">
        <v>196</v>
      </c>
      <c r="B66" s="2" t="s">
        <v>75</v>
      </c>
      <c r="C66" s="2" t="str">
        <f>IF(COUNTIF(CARTAS!$BC$7:$BF$76,A!A66)=0,"","X")</f>
        <v/>
      </c>
      <c r="D66" s="2" t="s">
        <v>93</v>
      </c>
      <c r="I66" s="6" t="s">
        <v>93</v>
      </c>
      <c r="J66" s="8" t="s">
        <v>93</v>
      </c>
      <c r="K66" s="7"/>
      <c r="L66" s="9"/>
      <c r="M66" s="7"/>
      <c r="N66" s="7"/>
      <c r="O66" s="7"/>
      <c r="P66" s="8" t="s">
        <v>93</v>
      </c>
      <c r="Q66" s="7"/>
      <c r="R66" s="7"/>
      <c r="S66" s="7"/>
      <c r="T66" s="7"/>
      <c r="V66" s="2">
        <f t="shared" si="8"/>
        <v>0</v>
      </c>
      <c r="W66" s="2">
        <f t="shared" si="8"/>
        <v>0</v>
      </c>
      <c r="X66" s="2">
        <f t="shared" si="8"/>
        <v>0</v>
      </c>
      <c r="Y66" s="2">
        <f t="shared" si="8"/>
        <v>0</v>
      </c>
      <c r="Z66" s="2">
        <f t="shared" si="8"/>
        <v>0</v>
      </c>
      <c r="AA66" s="2">
        <f t="shared" si="8"/>
        <v>0</v>
      </c>
      <c r="AB66" s="2">
        <f t="shared" si="8"/>
        <v>0</v>
      </c>
      <c r="AC66" s="2">
        <f t="shared" si="8"/>
        <v>0</v>
      </c>
      <c r="AD66" s="2">
        <f t="shared" si="7"/>
        <v>0</v>
      </c>
      <c r="AE66" s="2">
        <f t="shared" si="7"/>
        <v>0</v>
      </c>
      <c r="AF66" s="2">
        <f t="shared" si="7"/>
        <v>0</v>
      </c>
      <c r="AG66" s="2">
        <f t="shared" si="7"/>
        <v>0</v>
      </c>
      <c r="AH66" s="2">
        <f t="shared" si="7"/>
        <v>0</v>
      </c>
      <c r="AI66" s="2">
        <f t="shared" si="5"/>
        <v>0</v>
      </c>
      <c r="AJ66" s="2">
        <f t="shared" si="5"/>
        <v>0</v>
      </c>
      <c r="AK66" s="2">
        <f t="shared" si="5"/>
        <v>0</v>
      </c>
      <c r="AL66" s="2">
        <f t="shared" si="5"/>
        <v>0</v>
      </c>
    </row>
    <row r="67" spans="1:38" x14ac:dyDescent="0.25">
      <c r="A67" s="13" t="s">
        <v>197</v>
      </c>
      <c r="B67" s="2" t="s">
        <v>36</v>
      </c>
      <c r="C67" s="2" t="str">
        <f>IF(COUNTIF(CARTAS!$BC$7:$BF$76,A!A67)=0,"","X")</f>
        <v/>
      </c>
      <c r="E67" s="2" t="s">
        <v>93</v>
      </c>
      <c r="G67" s="2" t="s">
        <v>93</v>
      </c>
      <c r="I67" s="6"/>
      <c r="J67" s="7"/>
      <c r="K67" s="7"/>
      <c r="L67" s="9"/>
      <c r="M67" s="7" t="s">
        <v>93</v>
      </c>
      <c r="N67" s="7"/>
      <c r="O67" s="7"/>
      <c r="P67" s="7"/>
      <c r="Q67" s="7"/>
      <c r="R67" s="7" t="s">
        <v>93</v>
      </c>
      <c r="S67" s="7"/>
      <c r="T67" s="7"/>
      <c r="V67" s="2">
        <f t="shared" si="8"/>
        <v>0</v>
      </c>
      <c r="W67" s="2">
        <f t="shared" si="8"/>
        <v>0</v>
      </c>
      <c r="X67" s="2">
        <f t="shared" si="8"/>
        <v>0</v>
      </c>
      <c r="Y67" s="2">
        <f t="shared" si="8"/>
        <v>0</v>
      </c>
      <c r="Z67" s="2">
        <f t="shared" si="8"/>
        <v>0</v>
      </c>
      <c r="AA67" s="2">
        <f t="shared" si="8"/>
        <v>0</v>
      </c>
      <c r="AB67" s="2">
        <f t="shared" si="8"/>
        <v>0</v>
      </c>
      <c r="AC67" s="2">
        <f t="shared" si="8"/>
        <v>0</v>
      </c>
      <c r="AD67" s="2">
        <f t="shared" si="7"/>
        <v>0</v>
      </c>
      <c r="AE67" s="2">
        <f t="shared" si="7"/>
        <v>0</v>
      </c>
      <c r="AF67" s="2">
        <f t="shared" si="7"/>
        <v>0</v>
      </c>
      <c r="AG67" s="2">
        <f t="shared" si="7"/>
        <v>0</v>
      </c>
      <c r="AH67" s="2">
        <f t="shared" si="7"/>
        <v>0</v>
      </c>
      <c r="AI67" s="2">
        <f t="shared" si="5"/>
        <v>0</v>
      </c>
      <c r="AJ67" s="2">
        <f t="shared" si="5"/>
        <v>0</v>
      </c>
      <c r="AK67" s="2">
        <f t="shared" si="5"/>
        <v>0</v>
      </c>
      <c r="AL67" s="2">
        <f t="shared" si="5"/>
        <v>0</v>
      </c>
    </row>
    <row r="68" spans="1:38" x14ac:dyDescent="0.25">
      <c r="A68" s="13" t="s">
        <v>198</v>
      </c>
      <c r="B68" s="2" t="s">
        <v>30</v>
      </c>
      <c r="C68" s="2" t="str">
        <f>IF(COUNTIF(CARTAS!$BC$7:$BF$76,A!A68)=0,"","X")</f>
        <v/>
      </c>
      <c r="D68" s="2" t="s">
        <v>93</v>
      </c>
      <c r="E68" s="2" t="s">
        <v>93</v>
      </c>
      <c r="F68" s="2" t="s">
        <v>93</v>
      </c>
      <c r="H68" s="2" t="s">
        <v>93</v>
      </c>
      <c r="I68" s="6" t="s">
        <v>93</v>
      </c>
      <c r="J68" s="7"/>
      <c r="K68" s="8" t="s">
        <v>93</v>
      </c>
      <c r="L68" s="9" t="s">
        <v>93</v>
      </c>
      <c r="M68" s="8" t="s">
        <v>93</v>
      </c>
      <c r="N68" s="7"/>
      <c r="O68" s="8" t="s">
        <v>93</v>
      </c>
      <c r="P68" s="7"/>
      <c r="Q68" s="8" t="s">
        <v>93</v>
      </c>
      <c r="R68" s="7"/>
      <c r="S68" s="7" t="s">
        <v>93</v>
      </c>
      <c r="T68" s="7"/>
      <c r="V68" s="2">
        <f t="shared" si="8"/>
        <v>0</v>
      </c>
      <c r="W68" s="2">
        <f t="shared" si="8"/>
        <v>0</v>
      </c>
      <c r="X68" s="2">
        <f t="shared" si="8"/>
        <v>0</v>
      </c>
      <c r="Y68" s="2">
        <f t="shared" si="8"/>
        <v>0</v>
      </c>
      <c r="Z68" s="2">
        <f t="shared" si="8"/>
        <v>0</v>
      </c>
      <c r="AA68" s="2">
        <f t="shared" si="8"/>
        <v>0</v>
      </c>
      <c r="AB68" s="2">
        <f t="shared" si="8"/>
        <v>0</v>
      </c>
      <c r="AC68" s="2">
        <f t="shared" si="8"/>
        <v>0</v>
      </c>
      <c r="AD68" s="2">
        <f t="shared" si="7"/>
        <v>0</v>
      </c>
      <c r="AE68" s="2">
        <f t="shared" si="7"/>
        <v>0</v>
      </c>
      <c r="AF68" s="2">
        <f t="shared" si="7"/>
        <v>0</v>
      </c>
      <c r="AG68" s="2">
        <f t="shared" si="7"/>
        <v>0</v>
      </c>
      <c r="AH68" s="2">
        <f t="shared" si="7"/>
        <v>0</v>
      </c>
      <c r="AI68" s="2">
        <f t="shared" si="5"/>
        <v>0</v>
      </c>
      <c r="AJ68" s="2">
        <f t="shared" si="5"/>
        <v>0</v>
      </c>
      <c r="AK68" s="2">
        <f t="shared" si="5"/>
        <v>0</v>
      </c>
      <c r="AL68" s="2">
        <f t="shared" si="5"/>
        <v>0</v>
      </c>
    </row>
    <row r="69" spans="1:38" x14ac:dyDescent="0.25">
      <c r="A69" s="13" t="s">
        <v>199</v>
      </c>
      <c r="B69" s="2" t="s">
        <v>108</v>
      </c>
      <c r="C69" s="2" t="str">
        <f>IF(COUNTIF(CARTAS!$BC$7:$BF$76,A!A69)=0,"","X")</f>
        <v/>
      </c>
      <c r="I69" s="6" t="s">
        <v>93</v>
      </c>
      <c r="J69" s="7" t="s">
        <v>93</v>
      </c>
      <c r="K69" s="7" t="s">
        <v>93</v>
      </c>
      <c r="L69" s="9"/>
      <c r="M69" s="7"/>
      <c r="N69" s="7"/>
      <c r="O69" s="7"/>
      <c r="P69" s="7" t="s">
        <v>93</v>
      </c>
      <c r="Q69" s="7" t="s">
        <v>93</v>
      </c>
      <c r="R69" s="7"/>
      <c r="S69" s="7" t="s">
        <v>93</v>
      </c>
      <c r="T69" s="7"/>
      <c r="V69" s="2">
        <f t="shared" si="8"/>
        <v>0</v>
      </c>
      <c r="W69" s="2">
        <f t="shared" si="8"/>
        <v>0</v>
      </c>
      <c r="X69" s="2">
        <f t="shared" si="8"/>
        <v>0</v>
      </c>
      <c r="Y69" s="2">
        <f t="shared" si="8"/>
        <v>0</v>
      </c>
      <c r="Z69" s="2">
        <f t="shared" si="8"/>
        <v>0</v>
      </c>
      <c r="AA69" s="2">
        <f t="shared" si="8"/>
        <v>0</v>
      </c>
      <c r="AB69" s="2">
        <f t="shared" si="8"/>
        <v>0</v>
      </c>
      <c r="AC69" s="2">
        <f t="shared" si="8"/>
        <v>0</v>
      </c>
      <c r="AD69" s="2">
        <f t="shared" si="7"/>
        <v>0</v>
      </c>
      <c r="AE69" s="2">
        <f t="shared" si="7"/>
        <v>0</v>
      </c>
      <c r="AF69" s="2">
        <f t="shared" si="7"/>
        <v>0</v>
      </c>
      <c r="AG69" s="2">
        <f t="shared" si="7"/>
        <v>0</v>
      </c>
      <c r="AH69" s="2">
        <f t="shared" si="7"/>
        <v>0</v>
      </c>
      <c r="AI69" s="2">
        <f t="shared" si="5"/>
        <v>0</v>
      </c>
      <c r="AJ69" s="2">
        <f t="shared" si="5"/>
        <v>0</v>
      </c>
      <c r="AK69" s="2">
        <f t="shared" si="5"/>
        <v>0</v>
      </c>
      <c r="AL69" s="2">
        <f t="shared" si="5"/>
        <v>0</v>
      </c>
    </row>
    <row r="70" spans="1:38" x14ac:dyDescent="0.25">
      <c r="A70" s="13" t="s">
        <v>200</v>
      </c>
      <c r="B70" s="2" t="s">
        <v>5</v>
      </c>
      <c r="C70" s="2" t="str">
        <f>IF(COUNTIF(CARTAS!$BC$7:$BF$76,A!A70)=0,"","X")</f>
        <v/>
      </c>
      <c r="I70" s="6" t="s">
        <v>93</v>
      </c>
      <c r="J70" s="7"/>
      <c r="K70" s="7" t="s">
        <v>93</v>
      </c>
      <c r="L70" s="9"/>
      <c r="M70" s="7"/>
      <c r="N70" s="7"/>
      <c r="O70" s="7"/>
      <c r="P70" s="7"/>
      <c r="Q70" s="7" t="s">
        <v>93</v>
      </c>
      <c r="R70" s="7"/>
      <c r="S70" s="7"/>
      <c r="T70" s="7"/>
      <c r="V70" s="2">
        <f t="shared" si="8"/>
        <v>0</v>
      </c>
      <c r="W70" s="2">
        <f t="shared" si="8"/>
        <v>0</v>
      </c>
      <c r="X70" s="2">
        <f t="shared" si="8"/>
        <v>0</v>
      </c>
      <c r="Y70" s="2">
        <f t="shared" si="8"/>
        <v>0</v>
      </c>
      <c r="Z70" s="2">
        <f t="shared" si="8"/>
        <v>0</v>
      </c>
      <c r="AA70" s="2">
        <f t="shared" si="8"/>
        <v>0</v>
      </c>
      <c r="AB70" s="2">
        <f t="shared" si="8"/>
        <v>0</v>
      </c>
      <c r="AC70" s="2">
        <f t="shared" si="8"/>
        <v>0</v>
      </c>
      <c r="AD70" s="2">
        <f t="shared" si="7"/>
        <v>0</v>
      </c>
      <c r="AE70" s="2">
        <f t="shared" si="7"/>
        <v>0</v>
      </c>
      <c r="AF70" s="2">
        <f t="shared" si="7"/>
        <v>0</v>
      </c>
      <c r="AG70" s="2">
        <f t="shared" si="7"/>
        <v>0</v>
      </c>
      <c r="AH70" s="2">
        <f t="shared" si="7"/>
        <v>0</v>
      </c>
      <c r="AI70" s="2">
        <f t="shared" si="5"/>
        <v>0</v>
      </c>
      <c r="AJ70" s="2">
        <f t="shared" si="5"/>
        <v>0</v>
      </c>
      <c r="AK70" s="2">
        <f t="shared" si="5"/>
        <v>0</v>
      </c>
      <c r="AL70" s="2">
        <f t="shared" si="5"/>
        <v>0</v>
      </c>
    </row>
    <row r="71" spans="1:38" x14ac:dyDescent="0.25">
      <c r="A71" s="13" t="s">
        <v>201</v>
      </c>
      <c r="B71" s="2" t="s">
        <v>3</v>
      </c>
      <c r="C71" s="2" t="str">
        <f>IF(COUNTIF(CARTAS!$BC$7:$BF$76,A!A71)=0,"","X")</f>
        <v/>
      </c>
      <c r="I71" s="6"/>
      <c r="J71" s="7" t="s">
        <v>93</v>
      </c>
      <c r="K71" s="7"/>
      <c r="L71" s="9"/>
      <c r="M71" s="7"/>
      <c r="N71" s="7"/>
      <c r="O71" s="7" t="s">
        <v>93</v>
      </c>
      <c r="P71" s="7"/>
      <c r="Q71" s="7"/>
      <c r="R71" s="7" t="s">
        <v>93</v>
      </c>
      <c r="S71" s="7"/>
      <c r="T71" s="7"/>
      <c r="V71" s="2">
        <f t="shared" si="8"/>
        <v>0</v>
      </c>
      <c r="W71" s="2">
        <f t="shared" si="8"/>
        <v>0</v>
      </c>
      <c r="X71" s="2">
        <f t="shared" si="8"/>
        <v>0</v>
      </c>
      <c r="Y71" s="2">
        <f t="shared" si="8"/>
        <v>0</v>
      </c>
      <c r="Z71" s="2">
        <f t="shared" si="8"/>
        <v>0</v>
      </c>
      <c r="AA71" s="2">
        <f t="shared" si="8"/>
        <v>0</v>
      </c>
      <c r="AB71" s="2">
        <f t="shared" si="8"/>
        <v>0</v>
      </c>
      <c r="AC71" s="2">
        <f t="shared" si="8"/>
        <v>0</v>
      </c>
      <c r="AD71" s="2">
        <f t="shared" si="7"/>
        <v>0</v>
      </c>
      <c r="AE71" s="2">
        <f t="shared" si="7"/>
        <v>0</v>
      </c>
      <c r="AF71" s="2">
        <f t="shared" si="7"/>
        <v>0</v>
      </c>
      <c r="AG71" s="2">
        <f t="shared" si="7"/>
        <v>0</v>
      </c>
      <c r="AH71" s="2">
        <f t="shared" si="7"/>
        <v>0</v>
      </c>
      <c r="AI71" s="2">
        <f t="shared" si="5"/>
        <v>0</v>
      </c>
      <c r="AJ71" s="2">
        <f t="shared" si="5"/>
        <v>0</v>
      </c>
      <c r="AK71" s="2">
        <f t="shared" si="5"/>
        <v>0</v>
      </c>
      <c r="AL71" s="2">
        <f t="shared" si="5"/>
        <v>0</v>
      </c>
    </row>
    <row r="72" spans="1:38" x14ac:dyDescent="0.25">
      <c r="A72" s="13" t="s">
        <v>202</v>
      </c>
      <c r="B72" s="2" t="s">
        <v>33</v>
      </c>
      <c r="C72" s="2" t="str">
        <f>IF(COUNTIF(CARTAS!$BC$7:$BF$76,A!A72)=0,"","X")</f>
        <v/>
      </c>
      <c r="I72" s="6"/>
      <c r="J72" s="7"/>
      <c r="K72" s="7"/>
      <c r="L72" s="9"/>
      <c r="M72" s="7" t="s">
        <v>93</v>
      </c>
      <c r="N72" s="7"/>
      <c r="O72" s="7"/>
      <c r="P72" s="7"/>
      <c r="Q72" s="7"/>
      <c r="R72" s="7" t="s">
        <v>93</v>
      </c>
      <c r="S72" s="7"/>
      <c r="T72" s="7"/>
      <c r="V72" s="2">
        <f t="shared" si="8"/>
        <v>0</v>
      </c>
      <c r="W72" s="2">
        <f t="shared" si="8"/>
        <v>0</v>
      </c>
      <c r="X72" s="2">
        <f t="shared" si="8"/>
        <v>0</v>
      </c>
      <c r="Y72" s="2">
        <f t="shared" si="8"/>
        <v>0</v>
      </c>
      <c r="Z72" s="2">
        <f t="shared" si="8"/>
        <v>0</v>
      </c>
      <c r="AA72" s="2">
        <f t="shared" si="8"/>
        <v>0</v>
      </c>
      <c r="AB72" s="2">
        <f t="shared" si="8"/>
        <v>0</v>
      </c>
      <c r="AC72" s="2">
        <f t="shared" si="8"/>
        <v>0</v>
      </c>
      <c r="AD72" s="2">
        <f t="shared" si="7"/>
        <v>0</v>
      </c>
      <c r="AE72" s="2">
        <f t="shared" si="7"/>
        <v>0</v>
      </c>
      <c r="AF72" s="2">
        <f t="shared" si="7"/>
        <v>0</v>
      </c>
      <c r="AG72" s="2">
        <f t="shared" si="7"/>
        <v>0</v>
      </c>
      <c r="AH72" s="2">
        <f t="shared" si="7"/>
        <v>0</v>
      </c>
      <c r="AI72" s="2">
        <f t="shared" si="5"/>
        <v>0</v>
      </c>
      <c r="AJ72" s="2">
        <f t="shared" si="5"/>
        <v>0</v>
      </c>
      <c r="AK72" s="2">
        <f t="shared" si="5"/>
        <v>0</v>
      </c>
      <c r="AL72" s="2">
        <f t="shared" si="5"/>
        <v>0</v>
      </c>
    </row>
    <row r="73" spans="1:38" x14ac:dyDescent="0.25">
      <c r="A73" s="13" t="s">
        <v>203</v>
      </c>
      <c r="B73" s="2" t="s">
        <v>16</v>
      </c>
      <c r="C73" s="2" t="str">
        <f>IF(COUNTIF(CARTAS!$BC$7:$BF$76,A!A73)=0,"","X")</f>
        <v/>
      </c>
      <c r="F73" s="2" t="s">
        <v>93</v>
      </c>
      <c r="I73" s="6" t="s">
        <v>93</v>
      </c>
      <c r="J73" s="7"/>
      <c r="K73" s="7"/>
      <c r="L73" s="9" t="s">
        <v>93</v>
      </c>
      <c r="M73" s="7"/>
      <c r="N73" s="7"/>
      <c r="O73" s="7"/>
      <c r="P73" s="7" t="s">
        <v>93</v>
      </c>
      <c r="Q73" s="7"/>
      <c r="R73" s="7" t="s">
        <v>93</v>
      </c>
      <c r="S73" s="7"/>
      <c r="T73" s="7"/>
      <c r="V73" s="2">
        <f t="shared" si="8"/>
        <v>0</v>
      </c>
      <c r="W73" s="2">
        <f t="shared" si="8"/>
        <v>0</v>
      </c>
      <c r="X73" s="2">
        <f t="shared" si="8"/>
        <v>0</v>
      </c>
      <c r="Y73" s="2">
        <f t="shared" si="8"/>
        <v>0</v>
      </c>
      <c r="Z73" s="2">
        <f t="shared" si="8"/>
        <v>0</v>
      </c>
      <c r="AA73" s="2">
        <f t="shared" si="8"/>
        <v>0</v>
      </c>
      <c r="AB73" s="2">
        <f t="shared" si="8"/>
        <v>0</v>
      </c>
      <c r="AC73" s="2">
        <f t="shared" si="8"/>
        <v>0</v>
      </c>
      <c r="AD73" s="2">
        <f t="shared" si="7"/>
        <v>0</v>
      </c>
      <c r="AE73" s="2">
        <f t="shared" si="7"/>
        <v>0</v>
      </c>
      <c r="AF73" s="2">
        <f t="shared" si="7"/>
        <v>0</v>
      </c>
      <c r="AG73" s="2">
        <f t="shared" si="7"/>
        <v>0</v>
      </c>
      <c r="AH73" s="2">
        <f t="shared" si="7"/>
        <v>0</v>
      </c>
      <c r="AI73" s="2">
        <f t="shared" si="5"/>
        <v>0</v>
      </c>
      <c r="AJ73" s="2">
        <f t="shared" si="5"/>
        <v>0</v>
      </c>
      <c r="AK73" s="2">
        <f t="shared" si="5"/>
        <v>0</v>
      </c>
      <c r="AL73" s="2">
        <f t="shared" si="5"/>
        <v>0</v>
      </c>
    </row>
    <row r="74" spans="1:38" x14ac:dyDescent="0.25">
      <c r="A74" s="13" t="s">
        <v>204</v>
      </c>
      <c r="B74" s="2" t="s">
        <v>78</v>
      </c>
      <c r="C74" s="2" t="str">
        <f>IF(COUNTIF(CARTAS!$BC$7:$BF$76,A!A74)=0,"","X")</f>
        <v/>
      </c>
      <c r="E74" s="2" t="s">
        <v>93</v>
      </c>
      <c r="F74" s="2" t="s">
        <v>93</v>
      </c>
      <c r="I74" s="6"/>
      <c r="J74" s="7"/>
      <c r="K74" s="7"/>
      <c r="L74" s="9" t="s">
        <v>93</v>
      </c>
      <c r="M74" s="7"/>
      <c r="N74" s="7"/>
      <c r="O74" s="7" t="s">
        <v>93</v>
      </c>
      <c r="P74" s="7"/>
      <c r="Q74" s="7"/>
      <c r="R74" s="7"/>
      <c r="S74" s="7"/>
      <c r="T74" s="7"/>
      <c r="V74" s="2">
        <f t="shared" si="8"/>
        <v>0</v>
      </c>
      <c r="W74" s="2">
        <f t="shared" si="8"/>
        <v>0</v>
      </c>
      <c r="X74" s="2">
        <f t="shared" si="8"/>
        <v>0</v>
      </c>
      <c r="Y74" s="2">
        <f t="shared" si="8"/>
        <v>0</v>
      </c>
      <c r="Z74" s="2">
        <f t="shared" si="8"/>
        <v>0</v>
      </c>
      <c r="AA74" s="2">
        <f t="shared" si="8"/>
        <v>0</v>
      </c>
      <c r="AB74" s="2">
        <f t="shared" si="8"/>
        <v>0</v>
      </c>
      <c r="AC74" s="2">
        <f t="shared" si="8"/>
        <v>0</v>
      </c>
      <c r="AD74" s="2">
        <f t="shared" si="7"/>
        <v>0</v>
      </c>
      <c r="AE74" s="2">
        <f t="shared" si="7"/>
        <v>0</v>
      </c>
      <c r="AF74" s="2">
        <f t="shared" si="7"/>
        <v>0</v>
      </c>
      <c r="AG74" s="2">
        <f t="shared" si="7"/>
        <v>0</v>
      </c>
      <c r="AH74" s="2">
        <f t="shared" si="7"/>
        <v>0</v>
      </c>
      <c r="AI74" s="2">
        <f t="shared" si="5"/>
        <v>0</v>
      </c>
      <c r="AJ74" s="2">
        <f t="shared" si="5"/>
        <v>0</v>
      </c>
      <c r="AK74" s="2">
        <f t="shared" si="5"/>
        <v>0</v>
      </c>
      <c r="AL74" s="2">
        <f t="shared" si="5"/>
        <v>0</v>
      </c>
    </row>
    <row r="75" spans="1:38" x14ac:dyDescent="0.25">
      <c r="A75" s="13" t="s">
        <v>205</v>
      </c>
      <c r="B75" s="2" t="s">
        <v>104</v>
      </c>
      <c r="C75" s="2" t="str">
        <f>IF(COUNTIF(CARTAS!$BC$7:$BF$76,A!A75)=0,"","X")</f>
        <v/>
      </c>
      <c r="D75" s="2" t="s">
        <v>93</v>
      </c>
      <c r="I75" s="6" t="s">
        <v>93</v>
      </c>
      <c r="J75" s="7" t="s">
        <v>93</v>
      </c>
      <c r="K75" s="7"/>
      <c r="L75" s="9"/>
      <c r="M75" s="7"/>
      <c r="N75" s="7"/>
      <c r="O75" s="7" t="s">
        <v>93</v>
      </c>
      <c r="P75" s="7"/>
      <c r="Q75" s="7" t="s">
        <v>93</v>
      </c>
      <c r="R75" s="7"/>
      <c r="S75" s="7"/>
      <c r="T75" s="7"/>
      <c r="V75" s="2">
        <f t="shared" si="8"/>
        <v>0</v>
      </c>
      <c r="W75" s="2">
        <f t="shared" si="8"/>
        <v>0</v>
      </c>
      <c r="X75" s="2">
        <f t="shared" si="8"/>
        <v>0</v>
      </c>
      <c r="Y75" s="2">
        <f t="shared" si="8"/>
        <v>0</v>
      </c>
      <c r="Z75" s="2">
        <f t="shared" si="8"/>
        <v>0</v>
      </c>
      <c r="AA75" s="2">
        <f t="shared" si="8"/>
        <v>0</v>
      </c>
      <c r="AB75" s="2">
        <f t="shared" si="8"/>
        <v>0</v>
      </c>
      <c r="AC75" s="2">
        <f t="shared" si="8"/>
        <v>0</v>
      </c>
      <c r="AD75" s="2">
        <f t="shared" si="7"/>
        <v>0</v>
      </c>
      <c r="AE75" s="2">
        <f t="shared" si="7"/>
        <v>0</v>
      </c>
      <c r="AF75" s="2">
        <f t="shared" si="7"/>
        <v>0</v>
      </c>
      <c r="AG75" s="2">
        <f t="shared" si="7"/>
        <v>0</v>
      </c>
      <c r="AH75" s="2">
        <f t="shared" si="7"/>
        <v>0</v>
      </c>
      <c r="AI75" s="2">
        <f t="shared" si="5"/>
        <v>0</v>
      </c>
      <c r="AJ75" s="2">
        <f t="shared" si="5"/>
        <v>0</v>
      </c>
      <c r="AK75" s="2">
        <f t="shared" si="5"/>
        <v>0</v>
      </c>
      <c r="AL75" s="2">
        <f t="shared" si="5"/>
        <v>0</v>
      </c>
    </row>
    <row r="76" spans="1:38" x14ac:dyDescent="0.25">
      <c r="A76" s="13" t="s">
        <v>206</v>
      </c>
      <c r="B76" s="2" t="s">
        <v>6</v>
      </c>
      <c r="C76" s="2" t="str">
        <f>IF(COUNTIF(CARTAS!$BC$7:$BF$76,A!A76)=0,"","X")</f>
        <v/>
      </c>
      <c r="E76" s="2" t="s">
        <v>93</v>
      </c>
      <c r="G76" s="2" t="s">
        <v>93</v>
      </c>
      <c r="H76" s="2" t="s">
        <v>93</v>
      </c>
      <c r="I76" s="6"/>
      <c r="J76" s="7"/>
      <c r="K76" s="7" t="s">
        <v>93</v>
      </c>
      <c r="L76" s="9" t="s">
        <v>93</v>
      </c>
      <c r="M76" s="7"/>
      <c r="N76" s="7"/>
      <c r="O76" s="7"/>
      <c r="P76" s="7"/>
      <c r="Q76" s="7" t="s">
        <v>93</v>
      </c>
      <c r="R76" s="7"/>
      <c r="S76" s="7"/>
      <c r="T76" s="7"/>
      <c r="V76" s="2">
        <f t="shared" si="8"/>
        <v>0</v>
      </c>
      <c r="W76" s="2">
        <f t="shared" si="8"/>
        <v>0</v>
      </c>
      <c r="X76" s="2">
        <f t="shared" si="8"/>
        <v>0</v>
      </c>
      <c r="Y76" s="2">
        <f t="shared" si="8"/>
        <v>0</v>
      </c>
      <c r="Z76" s="2">
        <f t="shared" si="8"/>
        <v>0</v>
      </c>
      <c r="AA76" s="2">
        <f t="shared" si="8"/>
        <v>0</v>
      </c>
      <c r="AB76" s="2">
        <f t="shared" si="8"/>
        <v>0</v>
      </c>
      <c r="AC76" s="2">
        <f t="shared" si="8"/>
        <v>0</v>
      </c>
      <c r="AD76" s="2">
        <f t="shared" si="7"/>
        <v>0</v>
      </c>
      <c r="AE76" s="2">
        <f t="shared" si="7"/>
        <v>0</v>
      </c>
      <c r="AF76" s="2">
        <f t="shared" si="7"/>
        <v>0</v>
      </c>
      <c r="AG76" s="2">
        <f t="shared" si="7"/>
        <v>0</v>
      </c>
      <c r="AH76" s="2">
        <f t="shared" si="7"/>
        <v>0</v>
      </c>
      <c r="AI76" s="2">
        <f t="shared" si="5"/>
        <v>0</v>
      </c>
      <c r="AJ76" s="2">
        <f t="shared" si="5"/>
        <v>0</v>
      </c>
      <c r="AK76" s="2">
        <f t="shared" si="5"/>
        <v>0</v>
      </c>
      <c r="AL76" s="2">
        <f t="shared" si="5"/>
        <v>0</v>
      </c>
    </row>
    <row r="77" spans="1:38" x14ac:dyDescent="0.25">
      <c r="A77" s="13" t="s">
        <v>207</v>
      </c>
      <c r="B77" s="2" t="s">
        <v>4</v>
      </c>
      <c r="C77" s="2" t="str">
        <f>IF(COUNTIF(CARTAS!$BC$7:$BF$76,A!A77)=0,"","X")</f>
        <v/>
      </c>
      <c r="E77" s="2" t="s">
        <v>93</v>
      </c>
      <c r="G77" s="2" t="s">
        <v>93</v>
      </c>
      <c r="H77" s="2" t="s">
        <v>93</v>
      </c>
      <c r="I77" s="6" t="s">
        <v>93</v>
      </c>
      <c r="J77" s="7"/>
      <c r="K77" s="7"/>
      <c r="L77" s="9" t="s">
        <v>93</v>
      </c>
      <c r="M77" s="8" t="s">
        <v>93</v>
      </c>
      <c r="N77" s="7"/>
      <c r="O77" s="7"/>
      <c r="P77" s="7"/>
      <c r="Q77" s="7" t="s">
        <v>93</v>
      </c>
      <c r="R77" s="7"/>
      <c r="S77" s="7" t="s">
        <v>93</v>
      </c>
      <c r="T77" s="7"/>
      <c r="V77" s="2">
        <f t="shared" si="8"/>
        <v>0</v>
      </c>
      <c r="W77" s="2">
        <f t="shared" si="8"/>
        <v>0</v>
      </c>
      <c r="X77" s="2">
        <f t="shared" si="8"/>
        <v>0</v>
      </c>
      <c r="Y77" s="2">
        <f t="shared" si="8"/>
        <v>0</v>
      </c>
      <c r="Z77" s="2">
        <f t="shared" si="8"/>
        <v>0</v>
      </c>
      <c r="AA77" s="2">
        <f t="shared" si="8"/>
        <v>0</v>
      </c>
      <c r="AB77" s="2">
        <f t="shared" si="8"/>
        <v>0</v>
      </c>
      <c r="AC77" s="2">
        <f t="shared" si="8"/>
        <v>0</v>
      </c>
      <c r="AD77" s="2">
        <f t="shared" si="7"/>
        <v>0</v>
      </c>
      <c r="AE77" s="2">
        <f t="shared" si="7"/>
        <v>0</v>
      </c>
      <c r="AF77" s="2">
        <f t="shared" si="7"/>
        <v>0</v>
      </c>
      <c r="AG77" s="2">
        <f t="shared" si="7"/>
        <v>0</v>
      </c>
      <c r="AH77" s="2">
        <f t="shared" si="7"/>
        <v>0</v>
      </c>
      <c r="AI77" s="2">
        <f t="shared" si="5"/>
        <v>0</v>
      </c>
      <c r="AJ77" s="2">
        <f t="shared" si="5"/>
        <v>0</v>
      </c>
      <c r="AK77" s="2">
        <f t="shared" si="5"/>
        <v>0</v>
      </c>
      <c r="AL77" s="2">
        <f t="shared" si="5"/>
        <v>0</v>
      </c>
    </row>
    <row r="78" spans="1:38" x14ac:dyDescent="0.25">
      <c r="A78" s="13" t="s">
        <v>208</v>
      </c>
      <c r="B78" s="2" t="s">
        <v>14</v>
      </c>
      <c r="C78" s="2" t="str">
        <f>IF(COUNTIF(CARTAS!$BC$7:$BF$76,A!A78)=0,"","X")</f>
        <v/>
      </c>
      <c r="I78" s="6"/>
      <c r="J78" s="7"/>
      <c r="K78" s="7" t="s">
        <v>93</v>
      </c>
      <c r="L78" s="9"/>
      <c r="M78" s="7"/>
      <c r="N78" s="7"/>
      <c r="O78" s="7" t="s">
        <v>93</v>
      </c>
      <c r="P78" s="7"/>
      <c r="Q78" s="7"/>
      <c r="R78" s="7"/>
      <c r="S78" s="7"/>
      <c r="T78" s="7"/>
      <c r="V78" s="2">
        <f t="shared" si="8"/>
        <v>0</v>
      </c>
      <c r="W78" s="2">
        <f t="shared" si="8"/>
        <v>0</v>
      </c>
      <c r="X78" s="2">
        <f t="shared" si="8"/>
        <v>0</v>
      </c>
      <c r="Y78" s="2">
        <f t="shared" si="8"/>
        <v>0</v>
      </c>
      <c r="Z78" s="2">
        <f t="shared" si="8"/>
        <v>0</v>
      </c>
      <c r="AA78" s="2">
        <f t="shared" si="8"/>
        <v>0</v>
      </c>
      <c r="AB78" s="2">
        <f t="shared" si="8"/>
        <v>0</v>
      </c>
      <c r="AC78" s="2">
        <f t="shared" si="8"/>
        <v>0</v>
      </c>
      <c r="AD78" s="2">
        <f t="shared" si="7"/>
        <v>0</v>
      </c>
      <c r="AE78" s="2">
        <f t="shared" si="7"/>
        <v>0</v>
      </c>
      <c r="AF78" s="2">
        <f t="shared" si="7"/>
        <v>0</v>
      </c>
      <c r="AG78" s="2">
        <f t="shared" si="7"/>
        <v>0</v>
      </c>
      <c r="AH78" s="2">
        <f t="shared" si="7"/>
        <v>0</v>
      </c>
      <c r="AI78" s="2">
        <f t="shared" si="5"/>
        <v>0</v>
      </c>
      <c r="AJ78" s="2">
        <f t="shared" si="5"/>
        <v>0</v>
      </c>
      <c r="AK78" s="2">
        <f t="shared" si="5"/>
        <v>0</v>
      </c>
      <c r="AL78" s="2">
        <f t="shared" si="5"/>
        <v>0</v>
      </c>
    </row>
    <row r="79" spans="1:38" x14ac:dyDescent="0.25">
      <c r="A79" s="13" t="s">
        <v>209</v>
      </c>
      <c r="B79" s="2" t="s">
        <v>51</v>
      </c>
      <c r="C79" s="2" t="str">
        <f>IF(COUNTIF(CARTAS!$BC$7:$BF$76,A!A79)=0,"","X")</f>
        <v/>
      </c>
      <c r="F79" s="2" t="s">
        <v>93</v>
      </c>
      <c r="G79" s="2" t="s">
        <v>93</v>
      </c>
      <c r="H79" s="2" t="s">
        <v>93</v>
      </c>
      <c r="I79" s="6"/>
      <c r="J79" s="7"/>
      <c r="K79" s="7"/>
      <c r="L79" s="9" t="s">
        <v>93</v>
      </c>
      <c r="M79" s="7"/>
      <c r="N79" s="7"/>
      <c r="O79" s="7"/>
      <c r="P79" s="7" t="s">
        <v>93</v>
      </c>
      <c r="Q79" s="7"/>
      <c r="R79" s="7" t="s">
        <v>93</v>
      </c>
      <c r="S79" s="7"/>
      <c r="T79" s="7"/>
      <c r="V79" s="2">
        <f t="shared" si="8"/>
        <v>0</v>
      </c>
      <c r="W79" s="2">
        <f t="shared" si="8"/>
        <v>0</v>
      </c>
      <c r="X79" s="2">
        <f t="shared" si="8"/>
        <v>0</v>
      </c>
      <c r="Y79" s="2">
        <f t="shared" si="8"/>
        <v>0</v>
      </c>
      <c r="Z79" s="2">
        <f t="shared" si="8"/>
        <v>0</v>
      </c>
      <c r="AA79" s="2">
        <f t="shared" si="8"/>
        <v>0</v>
      </c>
      <c r="AB79" s="2">
        <f t="shared" si="8"/>
        <v>0</v>
      </c>
      <c r="AC79" s="2">
        <f t="shared" si="8"/>
        <v>0</v>
      </c>
      <c r="AD79" s="2">
        <f t="shared" si="7"/>
        <v>0</v>
      </c>
      <c r="AE79" s="2">
        <f t="shared" si="7"/>
        <v>0</v>
      </c>
      <c r="AF79" s="2">
        <f t="shared" si="7"/>
        <v>0</v>
      </c>
      <c r="AG79" s="2">
        <f t="shared" si="7"/>
        <v>0</v>
      </c>
      <c r="AH79" s="2">
        <f t="shared" si="7"/>
        <v>0</v>
      </c>
      <c r="AI79" s="2">
        <f t="shared" si="5"/>
        <v>0</v>
      </c>
      <c r="AJ79" s="2">
        <f t="shared" si="5"/>
        <v>0</v>
      </c>
      <c r="AK79" s="2">
        <f t="shared" si="5"/>
        <v>0</v>
      </c>
      <c r="AL79" s="2">
        <f t="shared" si="5"/>
        <v>0</v>
      </c>
    </row>
    <row r="80" spans="1:38" x14ac:dyDescent="0.25">
      <c r="A80" s="13" t="s">
        <v>210</v>
      </c>
      <c r="B80" s="2" t="s">
        <v>22</v>
      </c>
      <c r="C80" s="2" t="str">
        <f>IF(COUNTIF(CARTAS!$BC$7:$BF$76,A!A80)=0,"","X")</f>
        <v/>
      </c>
      <c r="E80" s="2" t="s">
        <v>93</v>
      </c>
      <c r="F80" s="2" t="s">
        <v>93</v>
      </c>
      <c r="H80" s="2" t="s">
        <v>93</v>
      </c>
      <c r="I80" s="6"/>
      <c r="J80" s="7"/>
      <c r="K80" s="7"/>
      <c r="L80" s="9" t="s">
        <v>93</v>
      </c>
      <c r="M80" s="7" t="s">
        <v>93</v>
      </c>
      <c r="N80" s="7"/>
      <c r="O80" s="7"/>
      <c r="P80" s="7" t="s">
        <v>93</v>
      </c>
      <c r="Q80" s="7"/>
      <c r="R80" s="7"/>
      <c r="S80" s="7"/>
      <c r="T80" s="7"/>
      <c r="V80" s="2">
        <f t="shared" si="8"/>
        <v>0</v>
      </c>
      <c r="W80" s="2">
        <f t="shared" si="8"/>
        <v>0</v>
      </c>
      <c r="X80" s="2">
        <f t="shared" si="8"/>
        <v>0</v>
      </c>
      <c r="Y80" s="2">
        <f t="shared" si="8"/>
        <v>0</v>
      </c>
      <c r="Z80" s="2">
        <f t="shared" si="8"/>
        <v>0</v>
      </c>
      <c r="AA80" s="2">
        <f t="shared" si="8"/>
        <v>0</v>
      </c>
      <c r="AB80" s="2">
        <f t="shared" si="8"/>
        <v>0</v>
      </c>
      <c r="AC80" s="2">
        <f t="shared" si="8"/>
        <v>0</v>
      </c>
      <c r="AD80" s="2">
        <f t="shared" si="7"/>
        <v>0</v>
      </c>
      <c r="AE80" s="2">
        <f t="shared" si="7"/>
        <v>0</v>
      </c>
      <c r="AF80" s="2">
        <f t="shared" si="7"/>
        <v>0</v>
      </c>
      <c r="AG80" s="2">
        <f t="shared" si="7"/>
        <v>0</v>
      </c>
      <c r="AH80" s="2">
        <f t="shared" si="7"/>
        <v>0</v>
      </c>
      <c r="AI80" s="2">
        <f t="shared" si="5"/>
        <v>0</v>
      </c>
      <c r="AJ80" s="2">
        <f t="shared" si="5"/>
        <v>0</v>
      </c>
      <c r="AK80" s="2">
        <f t="shared" si="5"/>
        <v>0</v>
      </c>
      <c r="AL80" s="2">
        <f t="shared" si="5"/>
        <v>0</v>
      </c>
    </row>
    <row r="81" spans="1:38" x14ac:dyDescent="0.25">
      <c r="A81" s="13" t="s">
        <v>211</v>
      </c>
      <c r="B81" s="2" t="s">
        <v>43</v>
      </c>
      <c r="C81" s="2" t="str">
        <f>IF(COUNTIF(CARTAS!$BC$7:$BF$76,A!A81)=0,"","X")</f>
        <v/>
      </c>
      <c r="F81" s="2" t="s">
        <v>93</v>
      </c>
      <c r="H81" s="2" t="s">
        <v>93</v>
      </c>
      <c r="I81" s="6"/>
      <c r="J81" s="7"/>
      <c r="K81" s="7"/>
      <c r="L81" s="9"/>
      <c r="M81" s="7"/>
      <c r="N81" s="7"/>
      <c r="O81" s="7" t="s">
        <v>93</v>
      </c>
      <c r="P81" s="7"/>
      <c r="Q81" s="7" t="s">
        <v>93</v>
      </c>
      <c r="R81" s="7"/>
      <c r="S81" s="7" t="s">
        <v>93</v>
      </c>
      <c r="T81" s="8" t="s">
        <v>93</v>
      </c>
      <c r="V81" s="2">
        <f t="shared" si="8"/>
        <v>0</v>
      </c>
      <c r="W81" s="2">
        <f t="shared" si="8"/>
        <v>0</v>
      </c>
      <c r="X81" s="2">
        <f t="shared" si="8"/>
        <v>0</v>
      </c>
      <c r="Y81" s="2">
        <f t="shared" si="8"/>
        <v>0</v>
      </c>
      <c r="Z81" s="2">
        <f t="shared" si="8"/>
        <v>0</v>
      </c>
      <c r="AA81" s="2">
        <f t="shared" si="8"/>
        <v>0</v>
      </c>
      <c r="AB81" s="2">
        <f t="shared" si="8"/>
        <v>0</v>
      </c>
      <c r="AC81" s="2">
        <f t="shared" si="8"/>
        <v>0</v>
      </c>
      <c r="AD81" s="2">
        <f t="shared" si="7"/>
        <v>0</v>
      </c>
      <c r="AE81" s="2">
        <f t="shared" si="7"/>
        <v>0</v>
      </c>
      <c r="AF81" s="2">
        <f t="shared" si="7"/>
        <v>0</v>
      </c>
      <c r="AG81" s="2">
        <f t="shared" si="7"/>
        <v>0</v>
      </c>
      <c r="AH81" s="2">
        <f t="shared" si="7"/>
        <v>0</v>
      </c>
      <c r="AI81" s="2">
        <f t="shared" si="5"/>
        <v>0</v>
      </c>
      <c r="AJ81" s="2">
        <f t="shared" si="5"/>
        <v>0</v>
      </c>
      <c r="AK81" s="2">
        <f t="shared" si="5"/>
        <v>0</v>
      </c>
      <c r="AL81" s="2">
        <f t="shared" si="5"/>
        <v>0</v>
      </c>
    </row>
    <row r="82" spans="1:38" x14ac:dyDescent="0.25">
      <c r="A82" s="13" t="s">
        <v>212</v>
      </c>
      <c r="B82" s="2" t="s">
        <v>115</v>
      </c>
      <c r="C82" s="2" t="str">
        <f>IF(COUNTIF(CARTAS!$BC$7:$BF$76,A!A82)=0,"","X")</f>
        <v/>
      </c>
      <c r="I82" s="6"/>
      <c r="J82" s="7"/>
      <c r="K82" s="7"/>
      <c r="L82" s="9" t="s">
        <v>93</v>
      </c>
      <c r="M82" s="7"/>
      <c r="N82" s="7"/>
      <c r="O82" s="7"/>
      <c r="P82" s="7"/>
      <c r="Q82" s="7" t="s">
        <v>93</v>
      </c>
      <c r="R82" s="7"/>
      <c r="S82" s="7"/>
      <c r="T82" s="7"/>
      <c r="V82" s="2">
        <f t="shared" si="8"/>
        <v>0</v>
      </c>
      <c r="W82" s="2">
        <f t="shared" si="8"/>
        <v>0</v>
      </c>
      <c r="X82" s="2">
        <f t="shared" si="8"/>
        <v>0</v>
      </c>
      <c r="Y82" s="2">
        <f t="shared" si="8"/>
        <v>0</v>
      </c>
      <c r="Z82" s="2">
        <f t="shared" si="8"/>
        <v>0</v>
      </c>
      <c r="AA82" s="2">
        <f t="shared" si="8"/>
        <v>0</v>
      </c>
      <c r="AB82" s="2">
        <f t="shared" si="8"/>
        <v>0</v>
      </c>
      <c r="AC82" s="2">
        <f t="shared" si="8"/>
        <v>0</v>
      </c>
      <c r="AD82" s="2">
        <f t="shared" si="7"/>
        <v>0</v>
      </c>
      <c r="AE82" s="2">
        <f t="shared" si="7"/>
        <v>0</v>
      </c>
      <c r="AF82" s="2">
        <f t="shared" si="7"/>
        <v>0</v>
      </c>
      <c r="AG82" s="2">
        <f t="shared" si="7"/>
        <v>0</v>
      </c>
      <c r="AH82" s="2">
        <f t="shared" si="7"/>
        <v>0</v>
      </c>
      <c r="AI82" s="2">
        <f t="shared" si="5"/>
        <v>0</v>
      </c>
      <c r="AJ82" s="2">
        <f t="shared" si="5"/>
        <v>0</v>
      </c>
      <c r="AK82" s="2">
        <f t="shared" si="5"/>
        <v>0</v>
      </c>
      <c r="AL82" s="2">
        <f t="shared" si="5"/>
        <v>0</v>
      </c>
    </row>
    <row r="83" spans="1:38" x14ac:dyDescent="0.25">
      <c r="A83" s="13" t="s">
        <v>213</v>
      </c>
      <c r="B83" s="2" t="s">
        <v>39</v>
      </c>
      <c r="C83" s="2" t="str">
        <f>IF(COUNTIF(CARTAS!$BC$7:$BF$76,A!A83)=0,"","X")</f>
        <v/>
      </c>
      <c r="G83" s="2" t="s">
        <v>93</v>
      </c>
      <c r="I83" s="6"/>
      <c r="J83" s="7"/>
      <c r="K83" s="7" t="s">
        <v>93</v>
      </c>
      <c r="L83" s="9"/>
      <c r="M83" s="7" t="s">
        <v>93</v>
      </c>
      <c r="N83" s="7"/>
      <c r="O83" s="7"/>
      <c r="P83" s="7" t="s">
        <v>93</v>
      </c>
      <c r="Q83" s="7"/>
      <c r="R83" s="7" t="s">
        <v>93</v>
      </c>
      <c r="S83" s="7"/>
      <c r="T83" s="7"/>
      <c r="V83" s="2">
        <f t="shared" si="8"/>
        <v>0</v>
      </c>
      <c r="W83" s="2">
        <f t="shared" si="8"/>
        <v>0</v>
      </c>
      <c r="X83" s="2">
        <f t="shared" si="8"/>
        <v>0</v>
      </c>
      <c r="Y83" s="2">
        <f t="shared" si="8"/>
        <v>0</v>
      </c>
      <c r="Z83" s="2">
        <f t="shared" si="8"/>
        <v>0</v>
      </c>
      <c r="AA83" s="2">
        <f t="shared" si="8"/>
        <v>0</v>
      </c>
      <c r="AB83" s="2">
        <f t="shared" si="8"/>
        <v>0</v>
      </c>
      <c r="AC83" s="2">
        <f t="shared" si="8"/>
        <v>0</v>
      </c>
      <c r="AD83" s="2">
        <f t="shared" si="7"/>
        <v>0</v>
      </c>
      <c r="AE83" s="2">
        <f t="shared" si="7"/>
        <v>0</v>
      </c>
      <c r="AF83" s="2">
        <f t="shared" si="7"/>
        <v>0</v>
      </c>
      <c r="AG83" s="2">
        <f t="shared" si="7"/>
        <v>0</v>
      </c>
      <c r="AH83" s="2">
        <f t="shared" si="7"/>
        <v>0</v>
      </c>
      <c r="AI83" s="2">
        <f t="shared" si="5"/>
        <v>0</v>
      </c>
      <c r="AJ83" s="2">
        <f t="shared" si="5"/>
        <v>0</v>
      </c>
      <c r="AK83" s="2">
        <f t="shared" si="5"/>
        <v>0</v>
      </c>
      <c r="AL83" s="2">
        <f t="shared" si="5"/>
        <v>0</v>
      </c>
    </row>
    <row r="84" spans="1:38" x14ac:dyDescent="0.25">
      <c r="A84" s="13" t="s">
        <v>214</v>
      </c>
      <c r="B84" s="2" t="s">
        <v>8</v>
      </c>
      <c r="C84" s="2" t="str">
        <f>IF(COUNTIF(CARTAS!$BC$7:$BF$76,A!A84)=0,"","X")</f>
        <v/>
      </c>
      <c r="D84" s="2" t="s">
        <v>93</v>
      </c>
      <c r="G84" s="2" t="s">
        <v>93</v>
      </c>
      <c r="I84" s="6" t="s">
        <v>93</v>
      </c>
      <c r="J84" s="7"/>
      <c r="K84" s="7"/>
      <c r="L84" s="9"/>
      <c r="M84" s="7"/>
      <c r="N84" s="7"/>
      <c r="O84" s="7"/>
      <c r="P84" s="7"/>
      <c r="Q84" s="7"/>
      <c r="R84" s="7"/>
      <c r="S84" s="7"/>
      <c r="T84" s="7" t="s">
        <v>93</v>
      </c>
      <c r="V84" s="2">
        <f t="shared" si="8"/>
        <v>0</v>
      </c>
      <c r="W84" s="2">
        <f t="shared" si="8"/>
        <v>0</v>
      </c>
      <c r="X84" s="2">
        <f t="shared" si="8"/>
        <v>0</v>
      </c>
      <c r="Y84" s="2">
        <f t="shared" si="8"/>
        <v>0</v>
      </c>
      <c r="Z84" s="2">
        <f t="shared" si="8"/>
        <v>0</v>
      </c>
      <c r="AA84" s="2">
        <f t="shared" si="8"/>
        <v>0</v>
      </c>
      <c r="AB84" s="2">
        <f t="shared" si="8"/>
        <v>0</v>
      </c>
      <c r="AC84" s="2">
        <f t="shared" si="8"/>
        <v>0</v>
      </c>
      <c r="AD84" s="2">
        <f t="shared" si="7"/>
        <v>0</v>
      </c>
      <c r="AE84" s="2">
        <f t="shared" si="7"/>
        <v>0</v>
      </c>
      <c r="AF84" s="2">
        <f t="shared" si="7"/>
        <v>0</v>
      </c>
      <c r="AG84" s="2">
        <f t="shared" si="7"/>
        <v>0</v>
      </c>
      <c r="AH84" s="2">
        <f t="shared" si="7"/>
        <v>0</v>
      </c>
      <c r="AI84" s="2">
        <f t="shared" si="5"/>
        <v>0</v>
      </c>
      <c r="AJ84" s="2">
        <f t="shared" si="5"/>
        <v>0</v>
      </c>
      <c r="AK84" s="2">
        <f t="shared" si="5"/>
        <v>0</v>
      </c>
      <c r="AL84" s="2">
        <f t="shared" si="5"/>
        <v>0</v>
      </c>
    </row>
    <row r="85" spans="1:38" x14ac:dyDescent="0.25">
      <c r="A85" s="13" t="s">
        <v>215</v>
      </c>
      <c r="B85" s="2" t="s">
        <v>94</v>
      </c>
      <c r="C85" s="2" t="str">
        <f>IF(COUNTIF(CARTAS!$BC$7:$BF$76,A!A85)=0,"","X")</f>
        <v/>
      </c>
      <c r="D85" s="2" t="s">
        <v>93</v>
      </c>
      <c r="G85" s="2" t="s">
        <v>93</v>
      </c>
      <c r="I85" s="6" t="s">
        <v>93</v>
      </c>
      <c r="J85" s="7"/>
      <c r="K85" s="7"/>
      <c r="L85" s="9"/>
      <c r="M85" s="7"/>
      <c r="N85" s="7"/>
      <c r="O85" s="7"/>
      <c r="P85" s="7"/>
      <c r="Q85" s="7"/>
      <c r="R85" s="7"/>
      <c r="S85" s="7"/>
      <c r="T85" s="7"/>
      <c r="V85" s="2">
        <f t="shared" si="8"/>
        <v>0</v>
      </c>
      <c r="W85" s="2">
        <f t="shared" si="8"/>
        <v>0</v>
      </c>
      <c r="X85" s="2">
        <f t="shared" si="8"/>
        <v>0</v>
      </c>
      <c r="Y85" s="2">
        <f t="shared" si="8"/>
        <v>0</v>
      </c>
      <c r="Z85" s="2">
        <f t="shared" si="8"/>
        <v>0</v>
      </c>
      <c r="AA85" s="2">
        <f t="shared" si="8"/>
        <v>0</v>
      </c>
      <c r="AB85" s="2">
        <f t="shared" si="8"/>
        <v>0</v>
      </c>
      <c r="AC85" s="2">
        <f t="shared" si="8"/>
        <v>0</v>
      </c>
      <c r="AD85" s="2">
        <f t="shared" si="7"/>
        <v>0</v>
      </c>
      <c r="AE85" s="2">
        <f t="shared" si="7"/>
        <v>0</v>
      </c>
      <c r="AF85" s="2">
        <f t="shared" si="7"/>
        <v>0</v>
      </c>
      <c r="AG85" s="2">
        <f t="shared" si="7"/>
        <v>0</v>
      </c>
      <c r="AH85" s="2">
        <f t="shared" si="7"/>
        <v>0</v>
      </c>
      <c r="AI85" s="2">
        <f t="shared" si="5"/>
        <v>0</v>
      </c>
      <c r="AJ85" s="2">
        <f t="shared" si="5"/>
        <v>0</v>
      </c>
      <c r="AK85" s="2">
        <f t="shared" si="5"/>
        <v>0</v>
      </c>
      <c r="AL85" s="2">
        <f t="shared" si="5"/>
        <v>0</v>
      </c>
    </row>
    <row r="86" spans="1:38" x14ac:dyDescent="0.25">
      <c r="A86" s="13" t="s">
        <v>216</v>
      </c>
      <c r="B86" s="2" t="s">
        <v>67</v>
      </c>
      <c r="C86" s="2" t="str">
        <f>IF(COUNTIF(CARTAS!$BC$7:$BF$76,A!A86)=0,"","X")</f>
        <v/>
      </c>
      <c r="E86" s="2" t="s">
        <v>93</v>
      </c>
      <c r="F86" s="2" t="s">
        <v>93</v>
      </c>
      <c r="H86" s="2" t="s">
        <v>93</v>
      </c>
      <c r="I86" s="6"/>
      <c r="J86" s="7"/>
      <c r="K86" s="7" t="s">
        <v>93</v>
      </c>
      <c r="L86" s="9" t="s">
        <v>93</v>
      </c>
      <c r="M86" s="7"/>
      <c r="N86" s="7"/>
      <c r="O86" s="7" t="s">
        <v>93</v>
      </c>
      <c r="P86" s="7"/>
      <c r="Q86" s="7"/>
      <c r="R86" s="7"/>
      <c r="S86" s="7" t="s">
        <v>93</v>
      </c>
      <c r="T86" s="7"/>
      <c r="V86" s="2">
        <f t="shared" si="8"/>
        <v>0</v>
      </c>
      <c r="W86" s="2">
        <f t="shared" si="8"/>
        <v>0</v>
      </c>
      <c r="X86" s="2">
        <f t="shared" si="8"/>
        <v>0</v>
      </c>
      <c r="Y86" s="2">
        <f t="shared" si="8"/>
        <v>0</v>
      </c>
      <c r="Z86" s="2">
        <f t="shared" si="8"/>
        <v>0</v>
      </c>
      <c r="AA86" s="2">
        <f t="shared" si="8"/>
        <v>0</v>
      </c>
      <c r="AB86" s="2">
        <f t="shared" si="8"/>
        <v>0</v>
      </c>
      <c r="AC86" s="2">
        <f t="shared" ref="AC86:AJ110" si="9">COUNTIFS($C86,"x",K86,"x")</f>
        <v>0</v>
      </c>
      <c r="AD86" s="2">
        <f t="shared" si="7"/>
        <v>0</v>
      </c>
      <c r="AE86" s="2">
        <f t="shared" si="7"/>
        <v>0</v>
      </c>
      <c r="AF86" s="2">
        <f t="shared" si="7"/>
        <v>0</v>
      </c>
      <c r="AG86" s="2">
        <f t="shared" si="7"/>
        <v>0</v>
      </c>
      <c r="AH86" s="2">
        <f t="shared" si="7"/>
        <v>0</v>
      </c>
      <c r="AI86" s="2">
        <f t="shared" si="5"/>
        <v>0</v>
      </c>
      <c r="AJ86" s="2">
        <f t="shared" si="5"/>
        <v>0</v>
      </c>
      <c r="AK86" s="2">
        <f t="shared" si="5"/>
        <v>0</v>
      </c>
      <c r="AL86" s="2">
        <f t="shared" si="5"/>
        <v>0</v>
      </c>
    </row>
    <row r="87" spans="1:38" x14ac:dyDescent="0.25">
      <c r="A87" s="13" t="s">
        <v>217</v>
      </c>
      <c r="B87" s="2" t="s">
        <v>72</v>
      </c>
      <c r="C87" s="2" t="str">
        <f>IF(COUNTIF(CARTAS!$BC$7:$BF$76,A!A87)=0,"","X")</f>
        <v/>
      </c>
      <c r="E87" s="2" t="s">
        <v>93</v>
      </c>
      <c r="F87" s="2" t="s">
        <v>93</v>
      </c>
      <c r="H87" s="2" t="s">
        <v>93</v>
      </c>
      <c r="I87" s="6"/>
      <c r="J87" s="7"/>
      <c r="K87" s="7"/>
      <c r="L87" s="9"/>
      <c r="M87" s="7" t="s">
        <v>93</v>
      </c>
      <c r="N87" s="7" t="s">
        <v>93</v>
      </c>
      <c r="O87" s="7"/>
      <c r="P87" s="7" t="s">
        <v>93</v>
      </c>
      <c r="Q87" s="7"/>
      <c r="R87" s="8" t="s">
        <v>93</v>
      </c>
      <c r="S87" s="7"/>
      <c r="T87" s="7"/>
      <c r="V87" s="2">
        <f t="shared" ref="V87:AB110" si="10">COUNTIFS($C87,"x",D87,"x")</f>
        <v>0</v>
      </c>
      <c r="W87" s="2">
        <f t="shared" si="10"/>
        <v>0</v>
      </c>
      <c r="X87" s="2">
        <f t="shared" si="10"/>
        <v>0</v>
      </c>
      <c r="Y87" s="2">
        <f t="shared" si="10"/>
        <v>0</v>
      </c>
      <c r="Z87" s="2">
        <f t="shared" si="10"/>
        <v>0</v>
      </c>
      <c r="AA87" s="2">
        <f t="shared" si="10"/>
        <v>0</v>
      </c>
      <c r="AB87" s="2">
        <f t="shared" si="10"/>
        <v>0</v>
      </c>
      <c r="AC87" s="2">
        <f t="shared" si="9"/>
        <v>0</v>
      </c>
      <c r="AD87" s="2">
        <f t="shared" si="7"/>
        <v>0</v>
      </c>
      <c r="AE87" s="2">
        <f t="shared" si="7"/>
        <v>0</v>
      </c>
      <c r="AF87" s="2">
        <f t="shared" si="7"/>
        <v>0</v>
      </c>
      <c r="AG87" s="2">
        <f t="shared" si="7"/>
        <v>0</v>
      </c>
      <c r="AH87" s="2">
        <f t="shared" si="7"/>
        <v>0</v>
      </c>
      <c r="AI87" s="2">
        <f t="shared" si="5"/>
        <v>0</v>
      </c>
      <c r="AJ87" s="2">
        <f t="shared" si="5"/>
        <v>0</v>
      </c>
      <c r="AK87" s="2">
        <f t="shared" si="5"/>
        <v>0</v>
      </c>
      <c r="AL87" s="2">
        <f t="shared" si="5"/>
        <v>0</v>
      </c>
    </row>
    <row r="88" spans="1:38" x14ac:dyDescent="0.25">
      <c r="A88" s="13" t="s">
        <v>218</v>
      </c>
      <c r="B88" s="2" t="s">
        <v>18</v>
      </c>
      <c r="C88" s="2" t="str">
        <f>IF(COUNTIF(CARTAS!$BC$7:$BF$76,A!A88)=0,"","X")</f>
        <v/>
      </c>
      <c r="D88" s="2" t="s">
        <v>93</v>
      </c>
      <c r="E88" s="2" t="s">
        <v>93</v>
      </c>
      <c r="F88" s="2" t="s">
        <v>93</v>
      </c>
      <c r="G88" s="2" t="s">
        <v>93</v>
      </c>
      <c r="H88" s="2" t="s">
        <v>93</v>
      </c>
      <c r="I88" s="6"/>
      <c r="J88" s="7"/>
      <c r="K88" s="7"/>
      <c r="L88" s="9" t="s">
        <v>93</v>
      </c>
      <c r="M88" s="7"/>
      <c r="N88" s="7"/>
      <c r="O88" s="7"/>
      <c r="P88" s="7"/>
      <c r="Q88" s="7"/>
      <c r="R88" s="7"/>
      <c r="S88" s="7"/>
      <c r="T88" s="7"/>
      <c r="V88" s="2">
        <f t="shared" si="10"/>
        <v>0</v>
      </c>
      <c r="W88" s="2">
        <f t="shared" si="10"/>
        <v>0</v>
      </c>
      <c r="X88" s="2">
        <f t="shared" si="10"/>
        <v>0</v>
      </c>
      <c r="Y88" s="2">
        <f t="shared" si="10"/>
        <v>0</v>
      </c>
      <c r="Z88" s="2">
        <f t="shared" si="10"/>
        <v>0</v>
      </c>
      <c r="AA88" s="2">
        <f t="shared" si="10"/>
        <v>0</v>
      </c>
      <c r="AB88" s="2">
        <f t="shared" si="10"/>
        <v>0</v>
      </c>
      <c r="AC88" s="2">
        <f t="shared" si="9"/>
        <v>0</v>
      </c>
      <c r="AD88" s="2">
        <f t="shared" si="7"/>
        <v>0</v>
      </c>
      <c r="AE88" s="2">
        <f t="shared" si="7"/>
        <v>0</v>
      </c>
      <c r="AF88" s="2">
        <f t="shared" si="7"/>
        <v>0</v>
      </c>
      <c r="AG88" s="2">
        <f t="shared" si="7"/>
        <v>0</v>
      </c>
      <c r="AH88" s="2">
        <f t="shared" si="7"/>
        <v>0</v>
      </c>
      <c r="AI88" s="2">
        <f t="shared" si="5"/>
        <v>0</v>
      </c>
      <c r="AJ88" s="2">
        <f t="shared" si="5"/>
        <v>0</v>
      </c>
      <c r="AK88" s="2">
        <f t="shared" si="5"/>
        <v>0</v>
      </c>
      <c r="AL88" s="2">
        <f t="shared" si="5"/>
        <v>0</v>
      </c>
    </row>
    <row r="89" spans="1:38" x14ac:dyDescent="0.25">
      <c r="A89" s="13" t="s">
        <v>219</v>
      </c>
      <c r="B89" s="2" t="s">
        <v>50</v>
      </c>
      <c r="C89" s="2" t="str">
        <f>IF(COUNTIF(CARTAS!$BC$7:$BF$76,A!A89)=0,"","X")</f>
        <v/>
      </c>
      <c r="I89" s="6"/>
      <c r="J89" s="7"/>
      <c r="K89" s="7"/>
      <c r="L89" s="9"/>
      <c r="M89" s="7"/>
      <c r="N89" s="7"/>
      <c r="O89" s="7" t="s">
        <v>93</v>
      </c>
      <c r="P89" s="7"/>
      <c r="Q89" s="7"/>
      <c r="R89" s="7"/>
      <c r="S89" s="7"/>
      <c r="T89" s="7"/>
      <c r="V89" s="2">
        <f t="shared" si="10"/>
        <v>0</v>
      </c>
      <c r="W89" s="2">
        <f t="shared" si="10"/>
        <v>0</v>
      </c>
      <c r="X89" s="2">
        <f t="shared" si="10"/>
        <v>0</v>
      </c>
      <c r="Y89" s="2">
        <f t="shared" si="10"/>
        <v>0</v>
      </c>
      <c r="Z89" s="2">
        <f t="shared" si="10"/>
        <v>0</v>
      </c>
      <c r="AA89" s="2">
        <f t="shared" si="10"/>
        <v>0</v>
      </c>
      <c r="AB89" s="2">
        <f t="shared" si="10"/>
        <v>0</v>
      </c>
      <c r="AC89" s="2">
        <f t="shared" si="9"/>
        <v>0</v>
      </c>
      <c r="AD89" s="2">
        <f t="shared" si="7"/>
        <v>0</v>
      </c>
      <c r="AE89" s="2">
        <f t="shared" si="7"/>
        <v>0</v>
      </c>
      <c r="AF89" s="2">
        <f t="shared" si="7"/>
        <v>0</v>
      </c>
      <c r="AG89" s="2">
        <f t="shared" si="7"/>
        <v>0</v>
      </c>
      <c r="AH89" s="2">
        <f t="shared" si="7"/>
        <v>0</v>
      </c>
      <c r="AI89" s="2">
        <f t="shared" si="5"/>
        <v>0</v>
      </c>
      <c r="AJ89" s="2">
        <f t="shared" si="5"/>
        <v>0</v>
      </c>
      <c r="AK89" s="2">
        <f t="shared" si="5"/>
        <v>0</v>
      </c>
      <c r="AL89" s="2">
        <f t="shared" si="5"/>
        <v>0</v>
      </c>
    </row>
    <row r="90" spans="1:38" x14ac:dyDescent="0.25">
      <c r="A90" s="13" t="s">
        <v>220</v>
      </c>
      <c r="B90" s="2" t="s">
        <v>116</v>
      </c>
      <c r="C90" s="2" t="str">
        <f>IF(COUNTIF(CARTAS!$BC$7:$BF$76,A!A90)=0,"","X")</f>
        <v/>
      </c>
      <c r="I90" s="6"/>
      <c r="J90" s="7" t="s">
        <v>93</v>
      </c>
      <c r="K90" s="7"/>
      <c r="L90" s="9" t="s">
        <v>93</v>
      </c>
      <c r="M90" s="7"/>
      <c r="N90" s="7"/>
      <c r="O90" s="7"/>
      <c r="P90" s="7"/>
      <c r="Q90" s="7"/>
      <c r="R90" s="7"/>
      <c r="S90" s="7"/>
      <c r="T90" s="7"/>
      <c r="V90" s="2">
        <f t="shared" si="10"/>
        <v>0</v>
      </c>
      <c r="W90" s="2">
        <f t="shared" si="10"/>
        <v>0</v>
      </c>
      <c r="X90" s="2">
        <f t="shared" si="10"/>
        <v>0</v>
      </c>
      <c r="Y90" s="2">
        <f t="shared" si="10"/>
        <v>0</v>
      </c>
      <c r="Z90" s="2">
        <f t="shared" si="10"/>
        <v>0</v>
      </c>
      <c r="AA90" s="2">
        <f t="shared" si="10"/>
        <v>0</v>
      </c>
      <c r="AB90" s="2">
        <f t="shared" si="10"/>
        <v>0</v>
      </c>
      <c r="AC90" s="2">
        <f t="shared" si="9"/>
        <v>0</v>
      </c>
      <c r="AD90" s="2">
        <f t="shared" si="7"/>
        <v>0</v>
      </c>
      <c r="AE90" s="2">
        <f t="shared" si="7"/>
        <v>0</v>
      </c>
      <c r="AF90" s="2">
        <f t="shared" si="7"/>
        <v>0</v>
      </c>
      <c r="AG90" s="2">
        <f t="shared" si="7"/>
        <v>0</v>
      </c>
      <c r="AH90" s="2">
        <f t="shared" si="7"/>
        <v>0</v>
      </c>
      <c r="AI90" s="2">
        <f t="shared" si="5"/>
        <v>0</v>
      </c>
      <c r="AJ90" s="2">
        <f t="shared" si="5"/>
        <v>0</v>
      </c>
      <c r="AK90" s="2">
        <f t="shared" si="5"/>
        <v>0</v>
      </c>
      <c r="AL90" s="2">
        <f t="shared" si="5"/>
        <v>0</v>
      </c>
    </row>
    <row r="91" spans="1:38" x14ac:dyDescent="0.25">
      <c r="A91" s="13" t="s">
        <v>221</v>
      </c>
      <c r="B91" s="2" t="s">
        <v>66</v>
      </c>
      <c r="C91" s="2" t="str">
        <f>IF(COUNTIF(CARTAS!$BC$7:$BF$76,A!A91)=0,"","X")</f>
        <v/>
      </c>
      <c r="I91" s="6" t="s">
        <v>93</v>
      </c>
      <c r="J91" s="7" t="s">
        <v>93</v>
      </c>
      <c r="K91" s="7" t="s">
        <v>93</v>
      </c>
      <c r="L91" s="9"/>
      <c r="M91" s="7"/>
      <c r="N91" s="7"/>
      <c r="O91" s="7"/>
      <c r="P91" s="7"/>
      <c r="Q91" s="7"/>
      <c r="R91" s="7"/>
      <c r="S91" s="7"/>
      <c r="T91" s="7" t="s">
        <v>93</v>
      </c>
      <c r="V91" s="2">
        <f t="shared" si="10"/>
        <v>0</v>
      </c>
      <c r="W91" s="2">
        <f t="shared" si="10"/>
        <v>0</v>
      </c>
      <c r="X91" s="2">
        <f t="shared" si="10"/>
        <v>0</v>
      </c>
      <c r="Y91" s="2">
        <f t="shared" si="10"/>
        <v>0</v>
      </c>
      <c r="Z91" s="2">
        <f t="shared" si="10"/>
        <v>0</v>
      </c>
      <c r="AA91" s="2">
        <f t="shared" si="10"/>
        <v>0</v>
      </c>
      <c r="AB91" s="2">
        <f t="shared" si="10"/>
        <v>0</v>
      </c>
      <c r="AC91" s="2">
        <f t="shared" si="9"/>
        <v>0</v>
      </c>
      <c r="AD91" s="2">
        <f t="shared" si="7"/>
        <v>0</v>
      </c>
      <c r="AE91" s="2">
        <f t="shared" si="7"/>
        <v>0</v>
      </c>
      <c r="AF91" s="2">
        <f t="shared" si="7"/>
        <v>0</v>
      </c>
      <c r="AG91" s="2">
        <f t="shared" si="7"/>
        <v>0</v>
      </c>
      <c r="AH91" s="2">
        <f t="shared" si="7"/>
        <v>0</v>
      </c>
      <c r="AI91" s="2">
        <f t="shared" si="5"/>
        <v>0</v>
      </c>
      <c r="AJ91" s="2">
        <f t="shared" si="5"/>
        <v>0</v>
      </c>
      <c r="AK91" s="2">
        <f t="shared" si="5"/>
        <v>0</v>
      </c>
      <c r="AL91" s="2">
        <f t="shared" si="5"/>
        <v>0</v>
      </c>
    </row>
    <row r="92" spans="1:38" x14ac:dyDescent="0.25">
      <c r="A92" s="13" t="s">
        <v>222</v>
      </c>
      <c r="B92" s="2" t="s">
        <v>21</v>
      </c>
      <c r="C92" s="2" t="str">
        <f>IF(COUNTIF(CARTAS!$BC$7:$BF$76,A!A92)=0,"","X")</f>
        <v/>
      </c>
      <c r="E92" s="2" t="s">
        <v>93</v>
      </c>
      <c r="F92" s="2" t="s">
        <v>93</v>
      </c>
      <c r="H92" s="2" t="s">
        <v>93</v>
      </c>
      <c r="I92" s="6" t="s">
        <v>93</v>
      </c>
      <c r="J92" s="7"/>
      <c r="K92" s="7"/>
      <c r="L92" s="9" t="s">
        <v>93</v>
      </c>
      <c r="M92" s="7"/>
      <c r="N92" s="7"/>
      <c r="O92" s="7"/>
      <c r="P92" s="7" t="s">
        <v>93</v>
      </c>
      <c r="Q92" s="7"/>
      <c r="R92" s="7" t="s">
        <v>93</v>
      </c>
      <c r="S92" s="7"/>
      <c r="T92" s="7"/>
      <c r="V92" s="2">
        <f t="shared" si="10"/>
        <v>0</v>
      </c>
      <c r="W92" s="2">
        <f t="shared" si="10"/>
        <v>0</v>
      </c>
      <c r="X92" s="2">
        <f t="shared" si="10"/>
        <v>0</v>
      </c>
      <c r="Y92" s="2">
        <f t="shared" si="10"/>
        <v>0</v>
      </c>
      <c r="Z92" s="2">
        <f t="shared" si="10"/>
        <v>0</v>
      </c>
      <c r="AA92" s="2">
        <f t="shared" si="10"/>
        <v>0</v>
      </c>
      <c r="AB92" s="2">
        <f t="shared" si="10"/>
        <v>0</v>
      </c>
      <c r="AC92" s="2">
        <f t="shared" si="9"/>
        <v>0</v>
      </c>
      <c r="AD92" s="2">
        <f t="shared" si="7"/>
        <v>0</v>
      </c>
      <c r="AE92" s="2">
        <f t="shared" si="7"/>
        <v>0</v>
      </c>
      <c r="AF92" s="2">
        <f t="shared" si="7"/>
        <v>0</v>
      </c>
      <c r="AG92" s="2">
        <f t="shared" si="7"/>
        <v>0</v>
      </c>
      <c r="AH92" s="2">
        <f t="shared" si="7"/>
        <v>0</v>
      </c>
      <c r="AI92" s="2">
        <f t="shared" si="5"/>
        <v>0</v>
      </c>
      <c r="AJ92" s="2">
        <f t="shared" si="5"/>
        <v>0</v>
      </c>
      <c r="AK92" s="2">
        <f t="shared" si="5"/>
        <v>0</v>
      </c>
      <c r="AL92" s="2">
        <f t="shared" si="5"/>
        <v>0</v>
      </c>
    </row>
    <row r="93" spans="1:38" x14ac:dyDescent="0.25">
      <c r="A93" s="13" t="s">
        <v>223</v>
      </c>
      <c r="B93" s="2" t="s">
        <v>17</v>
      </c>
      <c r="C93" s="2" t="str">
        <f>IF(COUNTIF(CARTAS!$BC$7:$BF$76,A!A93)=0,"","X")</f>
        <v/>
      </c>
      <c r="I93" s="6"/>
      <c r="J93" s="7" t="s">
        <v>93</v>
      </c>
      <c r="K93" s="7"/>
      <c r="L93" s="9"/>
      <c r="M93" s="7"/>
      <c r="N93" s="7"/>
      <c r="O93" s="7"/>
      <c r="P93" s="7"/>
      <c r="Q93" s="7"/>
      <c r="R93" s="7"/>
      <c r="S93" s="7"/>
      <c r="T93" s="7"/>
      <c r="V93" s="2">
        <f t="shared" si="10"/>
        <v>0</v>
      </c>
      <c r="W93" s="2">
        <f t="shared" si="10"/>
        <v>0</v>
      </c>
      <c r="X93" s="2">
        <f t="shared" si="10"/>
        <v>0</v>
      </c>
      <c r="Y93" s="2">
        <f t="shared" si="10"/>
        <v>0</v>
      </c>
      <c r="Z93" s="2">
        <f t="shared" si="10"/>
        <v>0</v>
      </c>
      <c r="AA93" s="2">
        <f t="shared" si="10"/>
        <v>0</v>
      </c>
      <c r="AB93" s="2">
        <f t="shared" si="10"/>
        <v>0</v>
      </c>
      <c r="AC93" s="2">
        <f t="shared" si="9"/>
        <v>0</v>
      </c>
      <c r="AD93" s="2">
        <f t="shared" si="7"/>
        <v>0</v>
      </c>
      <c r="AE93" s="2">
        <f t="shared" si="7"/>
        <v>0</v>
      </c>
      <c r="AF93" s="2">
        <f t="shared" si="7"/>
        <v>0</v>
      </c>
      <c r="AG93" s="2">
        <f t="shared" si="7"/>
        <v>0</v>
      </c>
      <c r="AH93" s="2">
        <f t="shared" si="7"/>
        <v>0</v>
      </c>
      <c r="AI93" s="2">
        <f t="shared" si="5"/>
        <v>0</v>
      </c>
      <c r="AJ93" s="2">
        <f t="shared" si="5"/>
        <v>0</v>
      </c>
      <c r="AK93" s="2">
        <f t="shared" si="5"/>
        <v>0</v>
      </c>
      <c r="AL93" s="2">
        <f t="shared" si="5"/>
        <v>0</v>
      </c>
    </row>
    <row r="94" spans="1:38" x14ac:dyDescent="0.25">
      <c r="A94" s="13" t="s">
        <v>224</v>
      </c>
      <c r="B94" s="2" t="s">
        <v>82</v>
      </c>
      <c r="C94" s="2" t="str">
        <f>IF(COUNTIF(CARTAS!$BC$7:$BF$76,A!A94)=0,"","X")</f>
        <v/>
      </c>
      <c r="I94" s="6"/>
      <c r="J94" s="7"/>
      <c r="K94" s="7" t="s">
        <v>93</v>
      </c>
      <c r="L94" s="9"/>
      <c r="M94" s="7"/>
      <c r="N94" s="7"/>
      <c r="O94" s="7" t="s">
        <v>93</v>
      </c>
      <c r="P94" s="7"/>
      <c r="Q94" s="7"/>
      <c r="R94" s="7"/>
      <c r="S94" s="7"/>
      <c r="T94" s="7"/>
      <c r="V94" s="2">
        <f t="shared" si="10"/>
        <v>0</v>
      </c>
      <c r="W94" s="2">
        <f t="shared" si="10"/>
        <v>0</v>
      </c>
      <c r="X94" s="2">
        <f t="shared" si="10"/>
        <v>0</v>
      </c>
      <c r="Y94" s="2">
        <f t="shared" si="10"/>
        <v>0</v>
      </c>
      <c r="Z94" s="2">
        <f t="shared" si="10"/>
        <v>0</v>
      </c>
      <c r="AA94" s="2">
        <f t="shared" si="10"/>
        <v>0</v>
      </c>
      <c r="AB94" s="2">
        <f t="shared" si="10"/>
        <v>0</v>
      </c>
      <c r="AC94" s="2">
        <f t="shared" si="9"/>
        <v>0</v>
      </c>
      <c r="AD94" s="2">
        <f t="shared" si="7"/>
        <v>0</v>
      </c>
      <c r="AE94" s="2">
        <f t="shared" si="7"/>
        <v>0</v>
      </c>
      <c r="AF94" s="2">
        <f t="shared" si="7"/>
        <v>0</v>
      </c>
      <c r="AG94" s="2">
        <f t="shared" si="7"/>
        <v>0</v>
      </c>
      <c r="AH94" s="2">
        <f t="shared" si="7"/>
        <v>0</v>
      </c>
      <c r="AI94" s="2">
        <f t="shared" si="5"/>
        <v>0</v>
      </c>
      <c r="AJ94" s="2">
        <f t="shared" si="5"/>
        <v>0</v>
      </c>
      <c r="AK94" s="2">
        <f t="shared" si="5"/>
        <v>0</v>
      </c>
      <c r="AL94" s="2">
        <f t="shared" si="5"/>
        <v>0</v>
      </c>
    </row>
    <row r="95" spans="1:38" x14ac:dyDescent="0.25">
      <c r="A95" s="13" t="s">
        <v>225</v>
      </c>
      <c r="B95" s="2" t="s">
        <v>45</v>
      </c>
      <c r="C95" s="2" t="str">
        <f>IF(COUNTIF(CARTAS!$BC$7:$BF$76,A!A95)=0,"","X")</f>
        <v/>
      </c>
      <c r="E95" s="2" t="s">
        <v>93</v>
      </c>
      <c r="G95" s="2" t="s">
        <v>93</v>
      </c>
      <c r="H95" s="2" t="s">
        <v>93</v>
      </c>
      <c r="I95" s="6"/>
      <c r="J95" s="7"/>
      <c r="K95" s="7"/>
      <c r="L95" s="9" t="s">
        <v>93</v>
      </c>
      <c r="M95" s="7"/>
      <c r="N95" s="7"/>
      <c r="O95" s="7"/>
      <c r="P95" s="7"/>
      <c r="Q95" s="7"/>
      <c r="R95" s="7"/>
      <c r="S95" s="7"/>
      <c r="T95" s="7"/>
      <c r="V95" s="2">
        <f t="shared" si="10"/>
        <v>0</v>
      </c>
      <c r="W95" s="2">
        <f t="shared" si="10"/>
        <v>0</v>
      </c>
      <c r="X95" s="2">
        <f t="shared" si="10"/>
        <v>0</v>
      </c>
      <c r="Y95" s="2">
        <f t="shared" si="10"/>
        <v>0</v>
      </c>
      <c r="Z95" s="2">
        <f t="shared" si="10"/>
        <v>0</v>
      </c>
      <c r="AA95" s="2">
        <f t="shared" si="10"/>
        <v>0</v>
      </c>
      <c r="AB95" s="2">
        <f t="shared" si="10"/>
        <v>0</v>
      </c>
      <c r="AC95" s="2">
        <f t="shared" si="9"/>
        <v>0</v>
      </c>
      <c r="AD95" s="2">
        <f t="shared" si="7"/>
        <v>0</v>
      </c>
      <c r="AE95" s="2">
        <f t="shared" si="7"/>
        <v>0</v>
      </c>
      <c r="AF95" s="2">
        <f t="shared" si="7"/>
        <v>0</v>
      </c>
      <c r="AG95" s="2">
        <f t="shared" si="7"/>
        <v>0</v>
      </c>
      <c r="AH95" s="2">
        <f t="shared" si="7"/>
        <v>0</v>
      </c>
      <c r="AI95" s="2">
        <f t="shared" si="5"/>
        <v>0</v>
      </c>
      <c r="AJ95" s="2">
        <f t="shared" si="5"/>
        <v>0</v>
      </c>
      <c r="AK95" s="2">
        <f t="shared" si="5"/>
        <v>0</v>
      </c>
      <c r="AL95" s="2">
        <f t="shared" si="5"/>
        <v>0</v>
      </c>
    </row>
    <row r="96" spans="1:38" x14ac:dyDescent="0.25">
      <c r="A96" s="13" t="s">
        <v>226</v>
      </c>
      <c r="B96" s="2" t="s">
        <v>105</v>
      </c>
      <c r="C96" s="2" t="str">
        <f>IF(COUNTIF(CARTAS!$BC$7:$BF$76,A!A96)=0,"","X")</f>
        <v/>
      </c>
      <c r="I96" s="6" t="s">
        <v>93</v>
      </c>
      <c r="J96" s="7" t="s">
        <v>93</v>
      </c>
      <c r="K96" s="7"/>
      <c r="L96" s="9"/>
      <c r="M96" s="7"/>
      <c r="N96" s="7"/>
      <c r="O96" s="7"/>
      <c r="P96" s="7"/>
      <c r="Q96" s="7"/>
      <c r="R96" s="7"/>
      <c r="S96" s="7"/>
      <c r="T96" s="7"/>
      <c r="V96" s="2">
        <f t="shared" si="10"/>
        <v>0</v>
      </c>
      <c r="W96" s="2">
        <f t="shared" si="10"/>
        <v>0</v>
      </c>
      <c r="X96" s="2">
        <f t="shared" si="10"/>
        <v>0</v>
      </c>
      <c r="Y96" s="2">
        <f t="shared" si="10"/>
        <v>0</v>
      </c>
      <c r="Z96" s="2">
        <f t="shared" si="10"/>
        <v>0</v>
      </c>
      <c r="AA96" s="2">
        <f t="shared" si="10"/>
        <v>0</v>
      </c>
      <c r="AB96" s="2">
        <f t="shared" si="10"/>
        <v>0</v>
      </c>
      <c r="AC96" s="2">
        <f t="shared" si="9"/>
        <v>0</v>
      </c>
      <c r="AD96" s="2">
        <f t="shared" si="7"/>
        <v>0</v>
      </c>
      <c r="AE96" s="2">
        <f t="shared" si="7"/>
        <v>0</v>
      </c>
      <c r="AF96" s="2">
        <f t="shared" si="7"/>
        <v>0</v>
      </c>
      <c r="AG96" s="2">
        <f t="shared" si="7"/>
        <v>0</v>
      </c>
      <c r="AH96" s="2">
        <f t="shared" si="7"/>
        <v>0</v>
      </c>
      <c r="AI96" s="2">
        <f t="shared" si="5"/>
        <v>0</v>
      </c>
      <c r="AJ96" s="2">
        <f t="shared" si="5"/>
        <v>0</v>
      </c>
      <c r="AK96" s="2">
        <f t="shared" si="5"/>
        <v>0</v>
      </c>
      <c r="AL96" s="2">
        <f t="shared" si="5"/>
        <v>0</v>
      </c>
    </row>
    <row r="97" spans="1:38" x14ac:dyDescent="0.25">
      <c r="A97" s="13" t="s">
        <v>227</v>
      </c>
      <c r="B97" s="2" t="s">
        <v>117</v>
      </c>
      <c r="C97" s="2" t="str">
        <f>IF(COUNTIF(CARTAS!$BC$7:$BF$76,A!A97)=0,"","X")</f>
        <v/>
      </c>
      <c r="I97" s="6"/>
      <c r="J97" s="7"/>
      <c r="K97" s="7"/>
      <c r="L97" s="9" t="s">
        <v>93</v>
      </c>
      <c r="M97" s="7"/>
      <c r="N97" s="7"/>
      <c r="O97" s="7"/>
      <c r="P97" s="7"/>
      <c r="Q97" s="7" t="s">
        <v>93</v>
      </c>
      <c r="R97" s="7"/>
      <c r="S97" s="7"/>
      <c r="T97" s="7"/>
      <c r="V97" s="2">
        <f t="shared" si="10"/>
        <v>0</v>
      </c>
      <c r="W97" s="2">
        <f t="shared" si="10"/>
        <v>0</v>
      </c>
      <c r="X97" s="2">
        <f t="shared" si="10"/>
        <v>0</v>
      </c>
      <c r="Y97" s="2">
        <f t="shared" si="10"/>
        <v>0</v>
      </c>
      <c r="Z97" s="2">
        <f t="shared" si="10"/>
        <v>0</v>
      </c>
      <c r="AA97" s="2">
        <f t="shared" si="10"/>
        <v>0</v>
      </c>
      <c r="AB97" s="2">
        <f t="shared" si="10"/>
        <v>0</v>
      </c>
      <c r="AC97" s="2">
        <f t="shared" si="9"/>
        <v>0</v>
      </c>
      <c r="AD97" s="2">
        <f t="shared" si="7"/>
        <v>0</v>
      </c>
      <c r="AE97" s="2">
        <f t="shared" si="7"/>
        <v>0</v>
      </c>
      <c r="AF97" s="2">
        <f t="shared" si="7"/>
        <v>0</v>
      </c>
      <c r="AG97" s="2">
        <f t="shared" si="7"/>
        <v>0</v>
      </c>
      <c r="AH97" s="2">
        <f t="shared" si="7"/>
        <v>0</v>
      </c>
      <c r="AI97" s="2">
        <f t="shared" si="7"/>
        <v>0</v>
      </c>
      <c r="AJ97" s="2">
        <f t="shared" si="7"/>
        <v>0</v>
      </c>
      <c r="AK97" s="2">
        <f t="shared" si="7"/>
        <v>0</v>
      </c>
      <c r="AL97" s="2">
        <f t="shared" si="7"/>
        <v>0</v>
      </c>
    </row>
    <row r="98" spans="1:38" x14ac:dyDescent="0.25">
      <c r="A98" s="13" t="s">
        <v>228</v>
      </c>
      <c r="B98" s="2" t="s">
        <v>70</v>
      </c>
      <c r="C98" s="2" t="str">
        <f>IF(COUNTIF(CARTAS!$BC$7:$BF$76,A!A98)=0,"","X")</f>
        <v/>
      </c>
      <c r="E98" s="2" t="s">
        <v>93</v>
      </c>
      <c r="F98" s="2" t="s">
        <v>93</v>
      </c>
      <c r="H98" s="2" t="s">
        <v>93</v>
      </c>
      <c r="I98" s="6"/>
      <c r="J98" s="7"/>
      <c r="K98" s="7"/>
      <c r="L98" s="9" t="s">
        <v>93</v>
      </c>
      <c r="M98" s="7"/>
      <c r="N98" s="7"/>
      <c r="O98" s="7" t="s">
        <v>93</v>
      </c>
      <c r="P98" s="7"/>
      <c r="Q98" s="7"/>
      <c r="R98" s="7"/>
      <c r="S98" s="7"/>
      <c r="T98" s="7"/>
      <c r="V98" s="2">
        <f t="shared" si="10"/>
        <v>0</v>
      </c>
      <c r="W98" s="2">
        <f t="shared" si="10"/>
        <v>0</v>
      </c>
      <c r="X98" s="2">
        <f t="shared" si="10"/>
        <v>0</v>
      </c>
      <c r="Y98" s="2">
        <f t="shared" si="10"/>
        <v>0</v>
      </c>
      <c r="Z98" s="2">
        <f t="shared" si="10"/>
        <v>0</v>
      </c>
      <c r="AA98" s="2">
        <f t="shared" si="10"/>
        <v>0</v>
      </c>
      <c r="AB98" s="2">
        <f t="shared" si="10"/>
        <v>0</v>
      </c>
      <c r="AC98" s="2">
        <f t="shared" si="9"/>
        <v>0</v>
      </c>
      <c r="AD98" s="2">
        <f t="shared" si="7"/>
        <v>0</v>
      </c>
      <c r="AE98" s="2">
        <f t="shared" si="7"/>
        <v>0</v>
      </c>
      <c r="AF98" s="2">
        <f t="shared" si="7"/>
        <v>0</v>
      </c>
      <c r="AG98" s="2">
        <f t="shared" si="7"/>
        <v>0</v>
      </c>
      <c r="AH98" s="2">
        <f t="shared" si="7"/>
        <v>0</v>
      </c>
      <c r="AI98" s="2">
        <f t="shared" si="7"/>
        <v>0</v>
      </c>
      <c r="AJ98" s="2">
        <f t="shared" si="7"/>
        <v>0</v>
      </c>
      <c r="AK98" s="2">
        <f t="shared" si="7"/>
        <v>0</v>
      </c>
      <c r="AL98" s="2">
        <f t="shared" si="7"/>
        <v>0</v>
      </c>
    </row>
    <row r="99" spans="1:38" x14ac:dyDescent="0.25">
      <c r="A99" s="13" t="s">
        <v>229</v>
      </c>
      <c r="B99" s="2" t="s">
        <v>46</v>
      </c>
      <c r="C99" s="2" t="str">
        <f>IF(COUNTIF(CARTAS!$BC$7:$BF$76,A!A99)=0,"","X")</f>
        <v/>
      </c>
      <c r="E99" s="2" t="s">
        <v>93</v>
      </c>
      <c r="F99" s="2" t="s">
        <v>93</v>
      </c>
      <c r="G99" s="2" t="s">
        <v>93</v>
      </c>
      <c r="H99" s="2" t="s">
        <v>93</v>
      </c>
      <c r="I99" s="6"/>
      <c r="J99" s="7"/>
      <c r="K99" s="7"/>
      <c r="L99" s="9" t="s">
        <v>93</v>
      </c>
      <c r="M99" s="7"/>
      <c r="N99" s="7"/>
      <c r="O99" s="7"/>
      <c r="P99" s="7"/>
      <c r="Q99" s="7"/>
      <c r="R99" s="7"/>
      <c r="S99" s="7" t="s">
        <v>93</v>
      </c>
      <c r="T99" s="7"/>
      <c r="V99" s="2">
        <f t="shared" si="10"/>
        <v>0</v>
      </c>
      <c r="W99" s="2">
        <f t="shared" si="10"/>
        <v>0</v>
      </c>
      <c r="X99" s="2">
        <f t="shared" si="10"/>
        <v>0</v>
      </c>
      <c r="Y99" s="2">
        <f t="shared" si="10"/>
        <v>0</v>
      </c>
      <c r="Z99" s="2">
        <f t="shared" si="10"/>
        <v>0</v>
      </c>
      <c r="AA99" s="2">
        <f t="shared" si="10"/>
        <v>0</v>
      </c>
      <c r="AB99" s="2">
        <f t="shared" si="10"/>
        <v>0</v>
      </c>
      <c r="AC99" s="2">
        <f t="shared" si="9"/>
        <v>0</v>
      </c>
      <c r="AD99" s="2">
        <f t="shared" si="7"/>
        <v>0</v>
      </c>
      <c r="AE99" s="2">
        <f t="shared" si="7"/>
        <v>0</v>
      </c>
      <c r="AF99" s="2">
        <f t="shared" si="7"/>
        <v>0</v>
      </c>
      <c r="AG99" s="2">
        <f t="shared" si="7"/>
        <v>0</v>
      </c>
      <c r="AH99" s="2">
        <f t="shared" si="7"/>
        <v>0</v>
      </c>
      <c r="AI99" s="2">
        <f t="shared" si="7"/>
        <v>0</v>
      </c>
      <c r="AJ99" s="2">
        <f t="shared" si="7"/>
        <v>0</v>
      </c>
      <c r="AK99" s="2">
        <f t="shared" si="7"/>
        <v>0</v>
      </c>
      <c r="AL99" s="2">
        <f t="shared" si="7"/>
        <v>0</v>
      </c>
    </row>
    <row r="100" spans="1:38" x14ac:dyDescent="0.25">
      <c r="A100" s="13" t="s">
        <v>230</v>
      </c>
      <c r="B100" s="2" t="s">
        <v>83</v>
      </c>
      <c r="C100" s="2" t="str">
        <f>IF(COUNTIF(CARTAS!$BC$7:$BF$76,A!A100)=0,"","X")</f>
        <v/>
      </c>
      <c r="F100" s="2" t="s">
        <v>93</v>
      </c>
      <c r="I100" s="6"/>
      <c r="J100" s="7" t="s">
        <v>93</v>
      </c>
      <c r="K100" s="7"/>
      <c r="L100" s="9"/>
      <c r="M100" s="7" t="s">
        <v>93</v>
      </c>
      <c r="N100" s="7"/>
      <c r="O100" s="7"/>
      <c r="P100" s="7"/>
      <c r="Q100" s="7"/>
      <c r="R100" s="7" t="s">
        <v>93</v>
      </c>
      <c r="S100" s="7"/>
      <c r="T100" s="7"/>
      <c r="V100" s="2">
        <f t="shared" si="10"/>
        <v>0</v>
      </c>
      <c r="W100" s="2">
        <f t="shared" si="10"/>
        <v>0</v>
      </c>
      <c r="X100" s="2">
        <f t="shared" si="10"/>
        <v>0</v>
      </c>
      <c r="Y100" s="2">
        <f t="shared" si="10"/>
        <v>0</v>
      </c>
      <c r="Z100" s="2">
        <f t="shared" si="10"/>
        <v>0</v>
      </c>
      <c r="AA100" s="2">
        <f t="shared" si="10"/>
        <v>0</v>
      </c>
      <c r="AB100" s="2">
        <f t="shared" si="10"/>
        <v>0</v>
      </c>
      <c r="AC100" s="2">
        <f t="shared" si="9"/>
        <v>0</v>
      </c>
      <c r="AD100" s="2">
        <f t="shared" si="7"/>
        <v>0</v>
      </c>
      <c r="AE100" s="2">
        <f t="shared" si="7"/>
        <v>0</v>
      </c>
      <c r="AF100" s="2">
        <f t="shared" si="7"/>
        <v>0</v>
      </c>
      <c r="AG100" s="2">
        <f t="shared" si="7"/>
        <v>0</v>
      </c>
      <c r="AH100" s="2">
        <f t="shared" si="7"/>
        <v>0</v>
      </c>
      <c r="AI100" s="2">
        <f t="shared" si="7"/>
        <v>0</v>
      </c>
      <c r="AJ100" s="2">
        <f t="shared" si="7"/>
        <v>0</v>
      </c>
      <c r="AK100" s="2">
        <f t="shared" si="7"/>
        <v>0</v>
      </c>
      <c r="AL100" s="2">
        <f t="shared" si="7"/>
        <v>0</v>
      </c>
    </row>
    <row r="101" spans="1:38" x14ac:dyDescent="0.25">
      <c r="A101" s="13" t="s">
        <v>231</v>
      </c>
      <c r="B101" s="2" t="s">
        <v>27</v>
      </c>
      <c r="C101" s="2" t="str">
        <f>IF(COUNTIF(CARTAS!$BC$7:$BF$76,A!A101)=0,"","X")</f>
        <v/>
      </c>
      <c r="I101" s="6"/>
      <c r="J101" s="7"/>
      <c r="K101" s="7" t="s">
        <v>93</v>
      </c>
      <c r="L101" s="9"/>
      <c r="M101" s="7"/>
      <c r="N101" s="7"/>
      <c r="O101" s="7"/>
      <c r="P101" s="7"/>
      <c r="Q101" s="7" t="s">
        <v>93</v>
      </c>
      <c r="R101" s="7"/>
      <c r="S101" s="7" t="s">
        <v>93</v>
      </c>
      <c r="T101" s="7" t="s">
        <v>93</v>
      </c>
      <c r="V101" s="2">
        <f t="shared" si="10"/>
        <v>0</v>
      </c>
      <c r="W101" s="2">
        <f t="shared" si="10"/>
        <v>0</v>
      </c>
      <c r="X101" s="2">
        <f t="shared" si="10"/>
        <v>0</v>
      </c>
      <c r="Y101" s="2">
        <f t="shared" si="10"/>
        <v>0</v>
      </c>
      <c r="Z101" s="2">
        <f t="shared" si="10"/>
        <v>0</v>
      </c>
      <c r="AA101" s="2">
        <f t="shared" si="10"/>
        <v>0</v>
      </c>
      <c r="AB101" s="2">
        <f t="shared" si="10"/>
        <v>0</v>
      </c>
      <c r="AC101" s="2">
        <f t="shared" si="9"/>
        <v>0</v>
      </c>
      <c r="AD101" s="2">
        <f t="shared" si="7"/>
        <v>0</v>
      </c>
      <c r="AE101" s="2">
        <f t="shared" si="7"/>
        <v>0</v>
      </c>
      <c r="AF101" s="2">
        <f t="shared" si="7"/>
        <v>0</v>
      </c>
      <c r="AG101" s="2">
        <f t="shared" si="7"/>
        <v>0</v>
      </c>
      <c r="AH101" s="2">
        <f t="shared" ref="AH101:AL110" si="11">COUNTIFS($C101,"x",P101,"x")</f>
        <v>0</v>
      </c>
      <c r="AI101" s="2">
        <f t="shared" si="11"/>
        <v>0</v>
      </c>
      <c r="AJ101" s="2">
        <f t="shared" si="11"/>
        <v>0</v>
      </c>
      <c r="AK101" s="2">
        <f t="shared" si="11"/>
        <v>0</v>
      </c>
      <c r="AL101" s="2">
        <f t="shared" si="11"/>
        <v>0</v>
      </c>
    </row>
    <row r="102" spans="1:38" x14ac:dyDescent="0.25">
      <c r="A102" s="13" t="s">
        <v>232</v>
      </c>
      <c r="B102" s="2" t="s">
        <v>68</v>
      </c>
      <c r="C102" s="2" t="str">
        <f>IF(COUNTIF(CARTAS!$BC$7:$BF$76,A!A102)=0,"","X")</f>
        <v/>
      </c>
      <c r="I102" s="6" t="s">
        <v>93</v>
      </c>
      <c r="J102" s="7" t="s">
        <v>93</v>
      </c>
      <c r="K102" s="7" t="s">
        <v>93</v>
      </c>
      <c r="L102" s="9"/>
      <c r="M102" s="7"/>
      <c r="N102" s="7"/>
      <c r="O102" s="7" t="s">
        <v>93</v>
      </c>
      <c r="P102" s="7"/>
      <c r="Q102" s="7" t="s">
        <v>93</v>
      </c>
      <c r="R102" s="7"/>
      <c r="S102" s="7"/>
      <c r="T102" s="7"/>
      <c r="V102" s="2">
        <f t="shared" si="10"/>
        <v>0</v>
      </c>
      <c r="W102" s="2">
        <f t="shared" si="10"/>
        <v>0</v>
      </c>
      <c r="X102" s="2">
        <f t="shared" si="10"/>
        <v>0</v>
      </c>
      <c r="Y102" s="2">
        <f t="shared" si="10"/>
        <v>0</v>
      </c>
      <c r="Z102" s="2">
        <f t="shared" si="10"/>
        <v>0</v>
      </c>
      <c r="AA102" s="2">
        <f t="shared" si="10"/>
        <v>0</v>
      </c>
      <c r="AB102" s="2">
        <f t="shared" si="10"/>
        <v>0</v>
      </c>
      <c r="AC102" s="2">
        <f t="shared" si="9"/>
        <v>0</v>
      </c>
      <c r="AD102" s="2">
        <f t="shared" si="9"/>
        <v>0</v>
      </c>
      <c r="AE102" s="2">
        <f t="shared" si="9"/>
        <v>0</v>
      </c>
      <c r="AF102" s="2">
        <f t="shared" si="9"/>
        <v>0</v>
      </c>
      <c r="AG102" s="2">
        <f t="shared" si="9"/>
        <v>0</v>
      </c>
      <c r="AH102" s="2">
        <f t="shared" si="9"/>
        <v>0</v>
      </c>
      <c r="AI102" s="2">
        <f t="shared" si="9"/>
        <v>0</v>
      </c>
      <c r="AJ102" s="2">
        <f t="shared" si="9"/>
        <v>0</v>
      </c>
      <c r="AK102" s="2">
        <f t="shared" si="11"/>
        <v>0</v>
      </c>
      <c r="AL102" s="2">
        <f t="shared" si="11"/>
        <v>0</v>
      </c>
    </row>
    <row r="103" spans="1:38" x14ac:dyDescent="0.25">
      <c r="A103" s="13" t="s">
        <v>233</v>
      </c>
      <c r="B103" s="2" t="s">
        <v>57</v>
      </c>
      <c r="C103" s="2" t="str">
        <f>IF(COUNTIF(CARTAS!$BC$7:$BF$76,A!A103)=0,"","X")</f>
        <v/>
      </c>
      <c r="D103" s="2" t="s">
        <v>93</v>
      </c>
      <c r="E103" s="2" t="s">
        <v>93</v>
      </c>
      <c r="H103" s="2" t="s">
        <v>93</v>
      </c>
      <c r="I103" s="6"/>
      <c r="J103" s="8" t="s">
        <v>93</v>
      </c>
      <c r="K103" s="7" t="s">
        <v>93</v>
      </c>
      <c r="L103" s="9"/>
      <c r="M103" s="7"/>
      <c r="N103" s="7"/>
      <c r="O103" s="7"/>
      <c r="P103" s="7"/>
      <c r="Q103" s="7"/>
      <c r="R103" s="7"/>
      <c r="S103" s="7"/>
      <c r="T103" s="7" t="s">
        <v>93</v>
      </c>
      <c r="V103" s="2">
        <f t="shared" si="10"/>
        <v>0</v>
      </c>
      <c r="W103" s="2">
        <f t="shared" si="10"/>
        <v>0</v>
      </c>
      <c r="X103" s="2">
        <f t="shared" si="10"/>
        <v>0</v>
      </c>
      <c r="Y103" s="2">
        <f t="shared" si="10"/>
        <v>0</v>
      </c>
      <c r="Z103" s="2">
        <f t="shared" si="10"/>
        <v>0</v>
      </c>
      <c r="AA103" s="2">
        <f t="shared" si="10"/>
        <v>0</v>
      </c>
      <c r="AB103" s="2">
        <f t="shared" si="10"/>
        <v>0</v>
      </c>
      <c r="AC103" s="2">
        <f t="shared" si="9"/>
        <v>0</v>
      </c>
      <c r="AD103" s="2">
        <f t="shared" si="9"/>
        <v>0</v>
      </c>
      <c r="AE103" s="2">
        <f t="shared" si="9"/>
        <v>0</v>
      </c>
      <c r="AF103" s="2">
        <f t="shared" si="9"/>
        <v>0</v>
      </c>
      <c r="AG103" s="2">
        <f t="shared" si="9"/>
        <v>0</v>
      </c>
      <c r="AH103" s="2">
        <f t="shared" si="9"/>
        <v>0</v>
      </c>
      <c r="AI103" s="2">
        <f t="shared" si="9"/>
        <v>0</v>
      </c>
      <c r="AJ103" s="2">
        <f t="shared" si="9"/>
        <v>0</v>
      </c>
      <c r="AK103" s="2">
        <f t="shared" si="11"/>
        <v>0</v>
      </c>
      <c r="AL103" s="2">
        <f t="shared" si="11"/>
        <v>0</v>
      </c>
    </row>
    <row r="104" spans="1:38" x14ac:dyDescent="0.25">
      <c r="A104" s="13" t="s">
        <v>234</v>
      </c>
      <c r="B104" s="2" t="s">
        <v>73</v>
      </c>
      <c r="C104" s="2" t="str">
        <f>IF(COUNTIF(CARTAS!$BC$7:$BF$76,A!A104)=0,"","X")</f>
        <v/>
      </c>
      <c r="F104" s="2" t="s">
        <v>93</v>
      </c>
      <c r="G104" s="2" t="s">
        <v>93</v>
      </c>
      <c r="I104" s="6" t="s">
        <v>93</v>
      </c>
      <c r="J104" s="7"/>
      <c r="K104" s="7"/>
      <c r="L104" s="9" t="s">
        <v>93</v>
      </c>
      <c r="M104" s="7"/>
      <c r="N104" s="7"/>
      <c r="O104" s="7"/>
      <c r="P104" s="7" t="s">
        <v>93</v>
      </c>
      <c r="Q104" s="7"/>
      <c r="R104" s="7"/>
      <c r="S104" s="7"/>
      <c r="T104" s="7"/>
      <c r="V104" s="2">
        <f t="shared" si="10"/>
        <v>0</v>
      </c>
      <c r="W104" s="2">
        <f t="shared" si="10"/>
        <v>0</v>
      </c>
      <c r="X104" s="2">
        <f t="shared" si="10"/>
        <v>0</v>
      </c>
      <c r="Y104" s="2">
        <f t="shared" si="10"/>
        <v>0</v>
      </c>
      <c r="Z104" s="2">
        <f t="shared" si="10"/>
        <v>0</v>
      </c>
      <c r="AA104" s="2">
        <f t="shared" si="10"/>
        <v>0</v>
      </c>
      <c r="AB104" s="2">
        <f t="shared" si="10"/>
        <v>0</v>
      </c>
      <c r="AC104" s="2">
        <f t="shared" si="9"/>
        <v>0</v>
      </c>
      <c r="AD104" s="2">
        <f t="shared" si="9"/>
        <v>0</v>
      </c>
      <c r="AE104" s="2">
        <f t="shared" si="9"/>
        <v>0</v>
      </c>
      <c r="AF104" s="2">
        <f t="shared" si="9"/>
        <v>0</v>
      </c>
      <c r="AG104" s="2">
        <f t="shared" si="9"/>
        <v>0</v>
      </c>
      <c r="AH104" s="2">
        <f t="shared" si="9"/>
        <v>0</v>
      </c>
      <c r="AI104" s="2">
        <f t="shared" si="9"/>
        <v>0</v>
      </c>
      <c r="AJ104" s="2">
        <f t="shared" si="9"/>
        <v>0</v>
      </c>
      <c r="AK104" s="2">
        <f t="shared" si="11"/>
        <v>0</v>
      </c>
      <c r="AL104" s="2">
        <f t="shared" si="11"/>
        <v>0</v>
      </c>
    </row>
    <row r="105" spans="1:38" x14ac:dyDescent="0.25">
      <c r="A105" s="13" t="s">
        <v>235</v>
      </c>
      <c r="B105" s="2" t="s">
        <v>113</v>
      </c>
      <c r="C105" s="2" t="str">
        <f>IF(COUNTIF(CARTAS!$BC$7:$BF$76,A!A105)=0,"","X")</f>
        <v/>
      </c>
      <c r="I105" s="6"/>
      <c r="J105" s="8"/>
      <c r="K105" s="7" t="s">
        <v>93</v>
      </c>
      <c r="L105" s="9"/>
      <c r="M105" s="7"/>
      <c r="N105" s="7"/>
      <c r="O105" s="7" t="s">
        <v>93</v>
      </c>
      <c r="P105" s="7"/>
      <c r="Q105" s="7" t="s">
        <v>93</v>
      </c>
      <c r="R105" s="7"/>
      <c r="S105" s="7" t="s">
        <v>93</v>
      </c>
      <c r="T105" s="8" t="s">
        <v>93</v>
      </c>
      <c r="V105" s="2">
        <f t="shared" si="10"/>
        <v>0</v>
      </c>
      <c r="W105" s="2">
        <f t="shared" si="10"/>
        <v>0</v>
      </c>
      <c r="X105" s="2">
        <f t="shared" si="10"/>
        <v>0</v>
      </c>
      <c r="Y105" s="2">
        <f t="shared" si="10"/>
        <v>0</v>
      </c>
      <c r="Z105" s="2">
        <f t="shared" si="10"/>
        <v>0</v>
      </c>
      <c r="AA105" s="2">
        <f t="shared" si="10"/>
        <v>0</v>
      </c>
      <c r="AB105" s="2">
        <f t="shared" si="10"/>
        <v>0</v>
      </c>
      <c r="AC105" s="2">
        <f t="shared" si="9"/>
        <v>0</v>
      </c>
      <c r="AD105" s="2">
        <f t="shared" si="9"/>
        <v>0</v>
      </c>
      <c r="AE105" s="2">
        <f t="shared" si="9"/>
        <v>0</v>
      </c>
      <c r="AF105" s="2">
        <f t="shared" si="9"/>
        <v>0</v>
      </c>
      <c r="AG105" s="2">
        <f t="shared" si="9"/>
        <v>0</v>
      </c>
      <c r="AH105" s="2">
        <f t="shared" si="9"/>
        <v>0</v>
      </c>
      <c r="AI105" s="2">
        <f t="shared" si="9"/>
        <v>0</v>
      </c>
      <c r="AJ105" s="2">
        <f t="shared" si="9"/>
        <v>0</v>
      </c>
      <c r="AK105" s="2">
        <f t="shared" si="11"/>
        <v>0</v>
      </c>
      <c r="AL105" s="2">
        <f t="shared" si="11"/>
        <v>0</v>
      </c>
    </row>
    <row r="106" spans="1:38" x14ac:dyDescent="0.25">
      <c r="A106" s="13" t="s">
        <v>236</v>
      </c>
      <c r="B106" s="2" t="s">
        <v>81</v>
      </c>
      <c r="C106" s="2" t="str">
        <f>IF(COUNTIF(CARTAS!$BC$7:$BF$76,A!A106)=0,"","X")</f>
        <v/>
      </c>
      <c r="I106" s="6"/>
      <c r="J106" s="7" t="s">
        <v>93</v>
      </c>
      <c r="K106" s="7"/>
      <c r="L106" s="9"/>
      <c r="M106" s="7"/>
      <c r="N106" s="7"/>
      <c r="O106" s="7"/>
      <c r="P106" s="7"/>
      <c r="Q106" s="7"/>
      <c r="R106" s="7"/>
      <c r="S106" s="7"/>
      <c r="T106" s="7"/>
      <c r="V106" s="2">
        <f t="shared" si="10"/>
        <v>0</v>
      </c>
      <c r="W106" s="2">
        <f t="shared" si="10"/>
        <v>0</v>
      </c>
      <c r="X106" s="2">
        <f t="shared" si="10"/>
        <v>0</v>
      </c>
      <c r="Y106" s="2">
        <f t="shared" si="10"/>
        <v>0</v>
      </c>
      <c r="Z106" s="2">
        <f t="shared" si="10"/>
        <v>0</v>
      </c>
      <c r="AA106" s="2">
        <f t="shared" si="10"/>
        <v>0</v>
      </c>
      <c r="AB106" s="2">
        <f t="shared" si="10"/>
        <v>0</v>
      </c>
      <c r="AC106" s="2">
        <f t="shared" si="9"/>
        <v>0</v>
      </c>
      <c r="AD106" s="2">
        <f t="shared" si="9"/>
        <v>0</v>
      </c>
      <c r="AE106" s="2">
        <f t="shared" si="9"/>
        <v>0</v>
      </c>
      <c r="AF106" s="2">
        <f t="shared" si="9"/>
        <v>0</v>
      </c>
      <c r="AG106" s="2">
        <f t="shared" si="9"/>
        <v>0</v>
      </c>
      <c r="AH106" s="2">
        <f t="shared" si="9"/>
        <v>0</v>
      </c>
      <c r="AI106" s="2">
        <f t="shared" si="9"/>
        <v>0</v>
      </c>
      <c r="AJ106" s="2">
        <f t="shared" si="9"/>
        <v>0</v>
      </c>
      <c r="AK106" s="2">
        <f t="shared" si="11"/>
        <v>0</v>
      </c>
      <c r="AL106" s="2">
        <f t="shared" si="11"/>
        <v>0</v>
      </c>
    </row>
    <row r="107" spans="1:38" x14ac:dyDescent="0.25">
      <c r="A107" s="13" t="s">
        <v>237</v>
      </c>
      <c r="B107" s="2" t="s">
        <v>40</v>
      </c>
      <c r="C107" s="2" t="str">
        <f>IF(COUNTIF(CARTAS!$BC$7:$BF$76,A!A107)=0,"","X")</f>
        <v/>
      </c>
      <c r="D107" s="2" t="s">
        <v>93</v>
      </c>
      <c r="E107" s="2" t="s">
        <v>93</v>
      </c>
      <c r="F107" s="2" t="s">
        <v>93</v>
      </c>
      <c r="I107" s="6"/>
      <c r="J107" s="7"/>
      <c r="K107" s="7"/>
      <c r="L107" s="9" t="s">
        <v>93</v>
      </c>
      <c r="M107" s="7"/>
      <c r="N107" s="7"/>
      <c r="O107" s="7"/>
      <c r="P107" s="7"/>
      <c r="Q107" s="7"/>
      <c r="R107" s="7"/>
      <c r="S107" s="7"/>
      <c r="T107" s="7"/>
      <c r="V107" s="2">
        <f t="shared" si="10"/>
        <v>0</v>
      </c>
      <c r="W107" s="2">
        <f t="shared" si="10"/>
        <v>0</v>
      </c>
      <c r="X107" s="2">
        <f t="shared" si="10"/>
        <v>0</v>
      </c>
      <c r="Y107" s="2">
        <f t="shared" si="10"/>
        <v>0</v>
      </c>
      <c r="Z107" s="2">
        <f t="shared" si="10"/>
        <v>0</v>
      </c>
      <c r="AA107" s="2">
        <f t="shared" si="10"/>
        <v>0</v>
      </c>
      <c r="AB107" s="2">
        <f t="shared" si="10"/>
        <v>0</v>
      </c>
      <c r="AC107" s="2">
        <f t="shared" si="9"/>
        <v>0</v>
      </c>
      <c r="AD107" s="2">
        <f t="shared" si="9"/>
        <v>0</v>
      </c>
      <c r="AE107" s="2">
        <f t="shared" si="9"/>
        <v>0</v>
      </c>
      <c r="AF107" s="2">
        <f t="shared" si="9"/>
        <v>0</v>
      </c>
      <c r="AG107" s="2">
        <f t="shared" si="9"/>
        <v>0</v>
      </c>
      <c r="AH107" s="2">
        <f t="shared" si="9"/>
        <v>0</v>
      </c>
      <c r="AI107" s="2">
        <f t="shared" si="9"/>
        <v>0</v>
      </c>
      <c r="AJ107" s="2">
        <f t="shared" si="9"/>
        <v>0</v>
      </c>
      <c r="AK107" s="2">
        <f t="shared" si="11"/>
        <v>0</v>
      </c>
      <c r="AL107" s="2">
        <f t="shared" si="11"/>
        <v>0</v>
      </c>
    </row>
    <row r="108" spans="1:38" x14ac:dyDescent="0.25">
      <c r="A108" s="13" t="s">
        <v>238</v>
      </c>
      <c r="B108" s="2" t="s">
        <v>53</v>
      </c>
      <c r="C108" s="2" t="str">
        <f>IF(COUNTIF(CARTAS!$BC$7:$BF$76,A!A108)=0,"","X")</f>
        <v/>
      </c>
      <c r="F108" s="2" t="s">
        <v>93</v>
      </c>
      <c r="I108" s="6"/>
      <c r="J108" s="7"/>
      <c r="K108" s="7"/>
      <c r="L108" s="9"/>
      <c r="M108" s="7"/>
      <c r="N108" s="7"/>
      <c r="O108" s="7"/>
      <c r="P108" s="7"/>
      <c r="Q108" s="7" t="s">
        <v>93</v>
      </c>
      <c r="R108" s="7"/>
      <c r="S108" s="7" t="s">
        <v>93</v>
      </c>
      <c r="T108" s="7" t="s">
        <v>93</v>
      </c>
      <c r="V108" s="2">
        <f t="shared" si="10"/>
        <v>0</v>
      </c>
      <c r="W108" s="2">
        <f t="shared" si="10"/>
        <v>0</v>
      </c>
      <c r="X108" s="2">
        <f t="shared" si="10"/>
        <v>0</v>
      </c>
      <c r="Y108" s="2">
        <f t="shared" si="10"/>
        <v>0</v>
      </c>
      <c r="Z108" s="2">
        <f t="shared" si="10"/>
        <v>0</v>
      </c>
      <c r="AA108" s="2">
        <f t="shared" si="10"/>
        <v>0</v>
      </c>
      <c r="AB108" s="2">
        <f t="shared" si="10"/>
        <v>0</v>
      </c>
      <c r="AC108" s="2">
        <f t="shared" si="9"/>
        <v>0</v>
      </c>
      <c r="AD108" s="2">
        <f t="shared" si="9"/>
        <v>0</v>
      </c>
      <c r="AE108" s="2">
        <f t="shared" si="9"/>
        <v>0</v>
      </c>
      <c r="AF108" s="2">
        <f t="shared" si="9"/>
        <v>0</v>
      </c>
      <c r="AG108" s="2">
        <f t="shared" si="9"/>
        <v>0</v>
      </c>
      <c r="AH108" s="2">
        <f t="shared" si="9"/>
        <v>0</v>
      </c>
      <c r="AI108" s="2">
        <f t="shared" si="9"/>
        <v>0</v>
      </c>
      <c r="AJ108" s="2">
        <f t="shared" si="9"/>
        <v>0</v>
      </c>
      <c r="AK108" s="2">
        <f t="shared" si="11"/>
        <v>0</v>
      </c>
      <c r="AL108" s="2">
        <f t="shared" si="11"/>
        <v>0</v>
      </c>
    </row>
    <row r="109" spans="1:38" x14ac:dyDescent="0.25">
      <c r="A109" s="13" t="s">
        <v>239</v>
      </c>
      <c r="B109" s="2" t="s">
        <v>55</v>
      </c>
      <c r="C109" s="2" t="str">
        <f>IF(COUNTIF(CARTAS!$BC$7:$BF$76,A!A109)=0,"","X")</f>
        <v/>
      </c>
      <c r="F109" s="2" t="s">
        <v>93</v>
      </c>
      <c r="G109" s="2" t="s">
        <v>93</v>
      </c>
      <c r="I109" s="6" t="s">
        <v>93</v>
      </c>
      <c r="J109" s="7"/>
      <c r="K109" s="8" t="s">
        <v>93</v>
      </c>
      <c r="L109" s="9"/>
      <c r="M109" s="7"/>
      <c r="N109" s="7"/>
      <c r="O109" s="7"/>
      <c r="P109" s="7" t="s">
        <v>93</v>
      </c>
      <c r="Q109" s="7"/>
      <c r="R109" s="7" t="s">
        <v>93</v>
      </c>
      <c r="S109" s="7"/>
      <c r="T109" s="7"/>
      <c r="V109" s="2">
        <f t="shared" si="10"/>
        <v>0</v>
      </c>
      <c r="W109" s="2">
        <f t="shared" si="10"/>
        <v>0</v>
      </c>
      <c r="X109" s="2">
        <f t="shared" si="10"/>
        <v>0</v>
      </c>
      <c r="Y109" s="2">
        <f t="shared" si="10"/>
        <v>0</v>
      </c>
      <c r="Z109" s="2">
        <f t="shared" si="10"/>
        <v>0</v>
      </c>
      <c r="AA109" s="2">
        <f t="shared" si="10"/>
        <v>0</v>
      </c>
      <c r="AB109" s="2">
        <f t="shared" si="10"/>
        <v>0</v>
      </c>
      <c r="AC109" s="2">
        <f t="shared" si="9"/>
        <v>0</v>
      </c>
      <c r="AD109" s="2">
        <f t="shared" si="9"/>
        <v>0</v>
      </c>
      <c r="AE109" s="2">
        <f t="shared" si="9"/>
        <v>0</v>
      </c>
      <c r="AF109" s="2">
        <f t="shared" si="9"/>
        <v>0</v>
      </c>
      <c r="AG109" s="2">
        <f t="shared" si="9"/>
        <v>0</v>
      </c>
      <c r="AH109" s="2">
        <f t="shared" si="9"/>
        <v>0</v>
      </c>
      <c r="AI109" s="2">
        <f t="shared" si="9"/>
        <v>0</v>
      </c>
      <c r="AJ109" s="2">
        <f t="shared" si="9"/>
        <v>0</v>
      </c>
      <c r="AK109" s="2">
        <f t="shared" si="11"/>
        <v>0</v>
      </c>
      <c r="AL109" s="2">
        <f t="shared" si="11"/>
        <v>0</v>
      </c>
    </row>
    <row r="110" spans="1:38" x14ac:dyDescent="0.25">
      <c r="A110" s="13" t="s">
        <v>240</v>
      </c>
      <c r="B110" s="2" t="s">
        <v>37</v>
      </c>
      <c r="C110" s="2" t="str">
        <f>IF(COUNTIF(CARTAS!$BC$7:$BF$76,A!A110)=0,"","X")</f>
        <v/>
      </c>
      <c r="I110" s="6"/>
      <c r="J110" s="7"/>
      <c r="K110" s="7" t="s">
        <v>93</v>
      </c>
      <c r="L110" s="9"/>
      <c r="M110" s="7" t="s">
        <v>93</v>
      </c>
      <c r="N110" s="7"/>
      <c r="O110" s="7"/>
      <c r="P110" s="7"/>
      <c r="Q110" s="7"/>
      <c r="R110" s="7" t="s">
        <v>93</v>
      </c>
      <c r="S110" s="7"/>
      <c r="T110" s="7"/>
      <c r="V110" s="2">
        <f t="shared" si="10"/>
        <v>0</v>
      </c>
      <c r="W110" s="2">
        <f t="shared" si="10"/>
        <v>0</v>
      </c>
      <c r="X110" s="2">
        <f t="shared" si="10"/>
        <v>0</v>
      </c>
      <c r="Y110" s="2">
        <f t="shared" si="10"/>
        <v>0</v>
      </c>
      <c r="Z110" s="2">
        <f t="shared" si="10"/>
        <v>0</v>
      </c>
      <c r="AA110" s="2">
        <f t="shared" si="10"/>
        <v>0</v>
      </c>
      <c r="AB110" s="2">
        <f t="shared" si="10"/>
        <v>0</v>
      </c>
      <c r="AC110" s="2">
        <f t="shared" si="9"/>
        <v>0</v>
      </c>
      <c r="AD110" s="2">
        <f t="shared" si="9"/>
        <v>0</v>
      </c>
      <c r="AE110" s="2">
        <f t="shared" si="9"/>
        <v>0</v>
      </c>
      <c r="AF110" s="2">
        <f t="shared" si="9"/>
        <v>0</v>
      </c>
      <c r="AG110" s="2">
        <f t="shared" si="9"/>
        <v>0</v>
      </c>
      <c r="AH110" s="2">
        <f t="shared" si="9"/>
        <v>0</v>
      </c>
      <c r="AI110" s="2">
        <f t="shared" si="9"/>
        <v>0</v>
      </c>
      <c r="AJ110" s="2">
        <f t="shared" si="9"/>
        <v>0</v>
      </c>
      <c r="AK110" s="2">
        <f t="shared" si="11"/>
        <v>0</v>
      </c>
      <c r="AL110" s="2">
        <f t="shared" si="11"/>
        <v>0</v>
      </c>
    </row>
    <row r="111" spans="1:38" ht="15.75" thickBot="1" x14ac:dyDescent="0.3">
      <c r="D111" s="2">
        <f t="shared" ref="D111:T111" si="12">COUNTA(D3:D110)</f>
        <v>22</v>
      </c>
      <c r="E111" s="2">
        <f t="shared" si="12"/>
        <v>31</v>
      </c>
      <c r="F111" s="2">
        <f t="shared" si="12"/>
        <v>34</v>
      </c>
      <c r="G111" s="2">
        <f t="shared" si="12"/>
        <v>32</v>
      </c>
      <c r="H111" s="2">
        <f t="shared" si="12"/>
        <v>34</v>
      </c>
      <c r="I111" s="10">
        <f t="shared" si="12"/>
        <v>48</v>
      </c>
      <c r="J111" s="11">
        <f t="shared" si="12"/>
        <v>35</v>
      </c>
      <c r="K111" s="11">
        <f t="shared" si="12"/>
        <v>38</v>
      </c>
      <c r="L111" s="12">
        <f t="shared" si="12"/>
        <v>47</v>
      </c>
      <c r="M111" s="12">
        <f t="shared" si="12"/>
        <v>28</v>
      </c>
      <c r="N111" s="12">
        <f t="shared" si="12"/>
        <v>16</v>
      </c>
      <c r="O111" s="12">
        <f t="shared" si="12"/>
        <v>34</v>
      </c>
      <c r="P111" s="12">
        <f t="shared" si="12"/>
        <v>34</v>
      </c>
      <c r="Q111" s="12">
        <f t="shared" si="12"/>
        <v>25</v>
      </c>
      <c r="R111" s="12">
        <f t="shared" si="12"/>
        <v>35</v>
      </c>
      <c r="S111" s="12">
        <f t="shared" si="12"/>
        <v>26</v>
      </c>
      <c r="T111" s="12">
        <f t="shared" si="12"/>
        <v>17</v>
      </c>
      <c r="V111" s="2">
        <f>SUM(V2:V110)</f>
        <v>0</v>
      </c>
      <c r="W111" s="2">
        <f t="shared" ref="W111:AL111" si="13">SUM(W2:W110)</f>
        <v>0</v>
      </c>
      <c r="X111" s="2">
        <f t="shared" si="13"/>
        <v>0</v>
      </c>
      <c r="Y111" s="2">
        <f t="shared" si="13"/>
        <v>0</v>
      </c>
      <c r="Z111" s="2">
        <f t="shared" si="13"/>
        <v>0</v>
      </c>
      <c r="AA111" s="2">
        <f t="shared" si="13"/>
        <v>0</v>
      </c>
      <c r="AB111" s="2">
        <f t="shared" si="13"/>
        <v>0</v>
      </c>
      <c r="AC111" s="2">
        <f t="shared" si="13"/>
        <v>0</v>
      </c>
      <c r="AD111" s="2">
        <f t="shared" si="13"/>
        <v>0</v>
      </c>
      <c r="AE111" s="2">
        <f t="shared" si="13"/>
        <v>0</v>
      </c>
      <c r="AF111" s="2">
        <f t="shared" si="13"/>
        <v>0</v>
      </c>
      <c r="AG111" s="2">
        <f t="shared" si="13"/>
        <v>0</v>
      </c>
      <c r="AH111" s="2">
        <f t="shared" si="13"/>
        <v>0</v>
      </c>
      <c r="AI111" s="2">
        <f t="shared" si="13"/>
        <v>0</v>
      </c>
      <c r="AJ111" s="2">
        <f t="shared" si="13"/>
        <v>0</v>
      </c>
      <c r="AK111" s="2">
        <f t="shared" si="13"/>
        <v>0</v>
      </c>
      <c r="AL111" s="2">
        <f t="shared" si="13"/>
        <v>0</v>
      </c>
    </row>
    <row r="114" spans="22:38" x14ac:dyDescent="0.25">
      <c r="V114" s="2" t="str">
        <f>D1</f>
        <v>Visionario</v>
      </c>
      <c r="W114" s="2" t="str">
        <f>E1</f>
        <v>Planejador</v>
      </c>
      <c r="X114" s="2" t="str">
        <f>F1</f>
        <v>Analista</v>
      </c>
      <c r="Y114" s="2" t="str">
        <f>G1</f>
        <v>Executor</v>
      </c>
      <c r="Z114" s="2" t="str">
        <f>H1</f>
        <v>Gestor</v>
      </c>
      <c r="AA114" s="2" t="s">
        <v>129</v>
      </c>
      <c r="AB114" s="2" t="s">
        <v>130</v>
      </c>
      <c r="AC114" s="2" t="s">
        <v>88</v>
      </c>
      <c r="AD114" s="2" t="s">
        <v>131</v>
      </c>
      <c r="AE114" s="2" t="str">
        <f t="shared" ref="AE114:AL114" si="14">M1</f>
        <v>Controlador</v>
      </c>
      <c r="AF114" s="2" t="str">
        <f t="shared" si="14"/>
        <v>Perfeccionista</v>
      </c>
      <c r="AG114" s="2" t="str">
        <f t="shared" si="14"/>
        <v>Carente</v>
      </c>
      <c r="AH114" s="2" t="str">
        <f t="shared" si="14"/>
        <v>Fazedor</v>
      </c>
      <c r="AI114" s="2" t="str">
        <f t="shared" si="14"/>
        <v>Protetor</v>
      </c>
      <c r="AJ114" s="2" t="str">
        <f t="shared" si="14"/>
        <v>Ditador</v>
      </c>
      <c r="AK114" s="2" t="str">
        <f t="shared" si="14"/>
        <v>Democrata</v>
      </c>
      <c r="AL114" s="2" t="str">
        <f t="shared" si="14"/>
        <v>Mediador</v>
      </c>
    </row>
    <row r="115" spans="22:38" x14ac:dyDescent="0.25">
      <c r="V115" s="1">
        <f t="shared" ref="V115:AL115" si="15">V111/D111</f>
        <v>0</v>
      </c>
      <c r="W115" s="1">
        <f t="shared" si="15"/>
        <v>0</v>
      </c>
      <c r="X115" s="1">
        <f t="shared" si="15"/>
        <v>0</v>
      </c>
      <c r="Y115" s="1">
        <f t="shared" si="15"/>
        <v>0</v>
      </c>
      <c r="Z115" s="1">
        <f t="shared" si="15"/>
        <v>0</v>
      </c>
      <c r="AA115" s="1">
        <f t="shared" si="15"/>
        <v>0</v>
      </c>
      <c r="AB115" s="1">
        <f t="shared" si="15"/>
        <v>0</v>
      </c>
      <c r="AC115" s="1">
        <f t="shared" si="15"/>
        <v>0</v>
      </c>
      <c r="AD115" s="1">
        <f t="shared" si="15"/>
        <v>0</v>
      </c>
      <c r="AE115" s="1">
        <f t="shared" si="15"/>
        <v>0</v>
      </c>
      <c r="AF115" s="1">
        <f t="shared" si="15"/>
        <v>0</v>
      </c>
      <c r="AG115" s="1">
        <f t="shared" si="15"/>
        <v>0</v>
      </c>
      <c r="AH115" s="1">
        <f t="shared" si="15"/>
        <v>0</v>
      </c>
      <c r="AI115" s="1">
        <f t="shared" si="15"/>
        <v>0</v>
      </c>
      <c r="AJ115" s="1">
        <f t="shared" si="15"/>
        <v>0</v>
      </c>
      <c r="AK115" s="1">
        <f t="shared" si="15"/>
        <v>0</v>
      </c>
      <c r="AL115" s="1">
        <f t="shared" si="15"/>
        <v>0</v>
      </c>
    </row>
    <row r="118" spans="22:38" x14ac:dyDescent="0.25">
      <c r="V118" s="2" t="str">
        <f>V114</f>
        <v>Visionario</v>
      </c>
      <c r="W118" s="2" t="str">
        <f t="shared" ref="W118:AL118" si="16">W114</f>
        <v>Planejador</v>
      </c>
      <c r="X118" s="2" t="str">
        <f t="shared" si="16"/>
        <v>Analista</v>
      </c>
      <c r="Y118" s="2" t="str">
        <f t="shared" si="16"/>
        <v>Executor</v>
      </c>
      <c r="Z118" s="2" t="str">
        <f t="shared" si="16"/>
        <v>Gestor</v>
      </c>
      <c r="AA118" s="2" t="str">
        <f t="shared" si="16"/>
        <v>Rapido</v>
      </c>
      <c r="AB118" s="2" t="str">
        <f t="shared" si="16"/>
        <v>Diferente</v>
      </c>
      <c r="AC118" s="2" t="str">
        <f t="shared" si="16"/>
        <v>Junto</v>
      </c>
      <c r="AD118" s="2" t="str">
        <f t="shared" si="16"/>
        <v>certo</v>
      </c>
      <c r="AE118" s="2" t="str">
        <f t="shared" si="16"/>
        <v>Controlador</v>
      </c>
      <c r="AF118" s="2" t="str">
        <f t="shared" si="16"/>
        <v>Perfeccionista</v>
      </c>
      <c r="AG118" s="2" t="str">
        <f t="shared" si="16"/>
        <v>Carente</v>
      </c>
      <c r="AH118" s="2" t="str">
        <f t="shared" si="16"/>
        <v>Fazedor</v>
      </c>
      <c r="AI118" s="2" t="str">
        <f t="shared" si="16"/>
        <v>Protetor</v>
      </c>
      <c r="AJ118" s="2" t="str">
        <f t="shared" si="16"/>
        <v>Ditador</v>
      </c>
      <c r="AK118" s="2" t="str">
        <f t="shared" si="16"/>
        <v>Democrata</v>
      </c>
      <c r="AL118" s="2" t="str">
        <f t="shared" si="16"/>
        <v>Mediador</v>
      </c>
    </row>
    <row r="119" spans="22:38" x14ac:dyDescent="0.25">
      <c r="V119" s="2">
        <f>V111</f>
        <v>0</v>
      </c>
      <c r="W119" s="2">
        <f t="shared" ref="W119:AL119" si="17">W111</f>
        <v>0</v>
      </c>
      <c r="X119" s="2">
        <f t="shared" si="17"/>
        <v>0</v>
      </c>
      <c r="Y119" s="2">
        <f t="shared" si="17"/>
        <v>0</v>
      </c>
      <c r="Z119" s="2">
        <f t="shared" si="17"/>
        <v>0</v>
      </c>
      <c r="AA119" s="2">
        <f t="shared" si="17"/>
        <v>0</v>
      </c>
      <c r="AB119" s="2">
        <f t="shared" si="17"/>
        <v>0</v>
      </c>
      <c r="AC119" s="2">
        <f t="shared" si="17"/>
        <v>0</v>
      </c>
      <c r="AD119" s="2">
        <f t="shared" si="17"/>
        <v>0</v>
      </c>
      <c r="AE119" s="2">
        <f t="shared" si="17"/>
        <v>0</v>
      </c>
      <c r="AF119" s="2">
        <f t="shared" si="17"/>
        <v>0</v>
      </c>
      <c r="AG119" s="2">
        <f t="shared" si="17"/>
        <v>0</v>
      </c>
      <c r="AH119" s="2">
        <f t="shared" si="17"/>
        <v>0</v>
      </c>
      <c r="AI119" s="2">
        <f t="shared" si="17"/>
        <v>0</v>
      </c>
      <c r="AJ119" s="2">
        <f t="shared" si="17"/>
        <v>0</v>
      </c>
      <c r="AK119" s="2">
        <f t="shared" si="17"/>
        <v>0</v>
      </c>
      <c r="AL119" s="2">
        <f t="shared" si="17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6</vt:i4>
      </vt:variant>
    </vt:vector>
  </HeadingPairs>
  <TitlesOfParts>
    <vt:vector size="17" baseType="lpstr">
      <vt:lpstr>CARTAS</vt:lpstr>
      <vt:lpstr>GRUPOS</vt:lpstr>
      <vt:lpstr>TENDÊNCIAS</vt:lpstr>
      <vt:lpstr>PERFIL BASICO</vt:lpstr>
      <vt:lpstr>PERFIL DE EXECUÇÃO</vt:lpstr>
      <vt:lpstr>PERFIL DE LIDERANÇA</vt:lpstr>
      <vt:lpstr>DESCRIÇÃO DOS PERFIS</vt:lpstr>
      <vt:lpstr>M</vt:lpstr>
      <vt:lpstr>A</vt:lpstr>
      <vt:lpstr>O</vt:lpstr>
      <vt:lpstr>H</vt:lpstr>
      <vt:lpstr>CARTAS!Area_de_impressao</vt:lpstr>
      <vt:lpstr>GRUPOS!Area_de_impressao</vt:lpstr>
      <vt:lpstr>'PERFIL BASICO'!Area_de_impressao</vt:lpstr>
      <vt:lpstr>'PERFIL DE EXECUÇÃO'!Area_de_impressao</vt:lpstr>
      <vt:lpstr>'PERFIL DE LIDERANÇA'!Area_de_impressao</vt:lpstr>
      <vt:lpstr>TENDÊNCIAS!Area_de_impressao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carli</dc:creator>
  <cp:lastModifiedBy>Patricia Klinkers</cp:lastModifiedBy>
  <cp:lastPrinted>2015-09-23T18:23:57Z</cp:lastPrinted>
  <dcterms:created xsi:type="dcterms:W3CDTF">2013-02-01T12:40:17Z</dcterms:created>
  <dcterms:modified xsi:type="dcterms:W3CDTF">2016-09-21T14:27:31Z</dcterms:modified>
</cp:coreProperties>
</file>